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defaultThemeVersion="124226"/>
  <mc:AlternateContent xmlns:mc="http://schemas.openxmlformats.org/markup-compatibility/2006">
    <mc:Choice Requires="x15">
      <x15ac:absPath xmlns:x15ac="http://schemas.microsoft.com/office/spreadsheetml/2010/11/ac" url="\\LANDISK-AC8F99\disk1\共有フォルダ\3x3大会\R08（3x3）\案内\大会要項\"/>
    </mc:Choice>
  </mc:AlternateContent>
  <xr:revisionPtr revIDLastSave="0" documentId="13_ncr:1_{D1DC58DB-3A46-45EF-8046-E3D22208AC11}" xr6:coauthVersionLast="47" xr6:coauthVersionMax="47" xr10:uidLastSave="{00000000-0000-0000-0000-000000000000}"/>
  <bookViews>
    <workbookView xWindow="-120" yWindow="-120" windowWidth="29040" windowHeight="15720" xr2:uid="{00000000-000D-0000-FFFF-FFFF00000000}"/>
  </bookViews>
  <sheets>
    <sheet name="R08参加申込書" sheetId="7" r:id="rId1"/>
  </sheets>
  <definedNames>
    <definedName name="_xlnm.Print_Area" localSheetId="0">'R08参加申込書'!$A$4:$J$51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7" l="1"/>
  <c r="L24" i="7"/>
  <c r="L39" i="7"/>
  <c r="L36" i="7"/>
  <c r="L33" i="7"/>
  <c r="L30" i="7"/>
  <c r="L27" i="7"/>
  <c r="J48" i="7" l="1"/>
  <c r="L42" i="7"/>
  <c r="I4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tc={B6E55CD9-FA9D-45AA-92B1-B6E6DEE70E20}</author>
    <author>tc={B01C17BD-278A-41FB-993E-1AC4841CD6D2}</author>
    <author>tc={C9EF0A71-0FEC-4A08-9270-458A8285849D}</author>
  </authors>
  <commentList>
    <comment ref="A10" authorId="0" shapeId="0" xr:uid="{B6E55CD9-FA9D-45AA-92B1-B6E6DEE70E2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小学生男子の部、小学生女子の部、
中学生男子の部、中学生女子の部、
高校生男子の部、高校生女子の部
一般男子の部、一般女子の部の
いづれかを記載してください。
リストから選べます。
</t>
      </text>
    </comment>
    <comment ref="I23" authorId="1" shapeId="0" xr:uid="{B01C17BD-278A-41FB-993E-1AC4841CD6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男が女を入れてください。リストから選べます。</t>
      </text>
    </comment>
    <comment ref="J23" authorId="2" shapeId="0" xr:uid="{C9EF0A71-0FEC-4A08-9270-458A8285849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Ｓ、Ｍ、Ｌ、LL、3Lから選んでください。
リスとから選べます。</t>
      </text>
    </comment>
  </commentList>
</comments>
</file>

<file path=xl/sharedStrings.xml><?xml version="1.0" encoding="utf-8"?>
<sst xmlns="http://schemas.openxmlformats.org/spreadsheetml/2006/main" count="52" uniqueCount="43">
  <si>
    <t>〒</t>
    <phoneticPr fontId="1"/>
  </si>
  <si>
    <t>【申し込み先】</t>
    <rPh sb="1" eb="2">
      <t>モウ</t>
    </rPh>
    <rPh sb="3" eb="4">
      <t>コ</t>
    </rPh>
    <rPh sb="5" eb="6">
      <t>サキ</t>
    </rPh>
    <phoneticPr fontId="1"/>
  </si>
  <si>
    <t>よみかた</t>
    <phoneticPr fontId="1"/>
  </si>
  <si>
    <t>チーム名</t>
    <rPh sb="3" eb="4">
      <t>メイ</t>
    </rPh>
    <phoneticPr fontId="1"/>
  </si>
  <si>
    <t>カテゴリー</t>
    <phoneticPr fontId="1"/>
  </si>
  <si>
    <t>フリガナ</t>
    <phoneticPr fontId="1"/>
  </si>
  <si>
    <t>氏名</t>
    <rPh sb="0" eb="2">
      <t>シメイ</t>
    </rPh>
    <phoneticPr fontId="1"/>
  </si>
  <si>
    <t>住所</t>
    <rPh sb="0" eb="2">
      <t>ジュウショ</t>
    </rPh>
    <phoneticPr fontId="1"/>
  </si>
  <si>
    <t>ＴＥＬ</t>
    <phoneticPr fontId="1"/>
  </si>
  <si>
    <t>携帯電話</t>
    <rPh sb="0" eb="2">
      <t>ケイタイ</t>
    </rPh>
    <rPh sb="2" eb="4">
      <t>デンワ</t>
    </rPh>
    <phoneticPr fontId="1"/>
  </si>
  <si>
    <t>№</t>
    <phoneticPr fontId="1"/>
  </si>
  <si>
    <t>選　　手　　名</t>
    <rPh sb="0" eb="1">
      <t>セン</t>
    </rPh>
    <rPh sb="3" eb="4">
      <t>テ</t>
    </rPh>
    <rPh sb="6" eb="7">
      <t>メイ</t>
    </rPh>
    <phoneticPr fontId="1"/>
  </si>
  <si>
    <t>性別</t>
    <rPh sb="0" eb="2">
      <t>セイベツ</t>
    </rPh>
    <phoneticPr fontId="1"/>
  </si>
  <si>
    <t>選手名１</t>
    <rPh sb="0" eb="2">
      <t>センシュ</t>
    </rPh>
    <rPh sb="2" eb="3">
      <t>メイ</t>
    </rPh>
    <phoneticPr fontId="1"/>
  </si>
  <si>
    <t>ふりがな</t>
    <phoneticPr fontId="1"/>
  </si>
  <si>
    <t>氏　名</t>
    <rPh sb="0" eb="1">
      <t>シ</t>
    </rPh>
    <rPh sb="2" eb="3">
      <t>メイ</t>
    </rPh>
    <phoneticPr fontId="1"/>
  </si>
  <si>
    <t>選手名２</t>
    <rPh sb="0" eb="2">
      <t>センシュ</t>
    </rPh>
    <rPh sb="2" eb="3">
      <t>メイ</t>
    </rPh>
    <phoneticPr fontId="1"/>
  </si>
  <si>
    <t>ふりがな</t>
  </si>
  <si>
    <t>選手名３</t>
    <rPh sb="0" eb="2">
      <t>センシュ</t>
    </rPh>
    <rPh sb="2" eb="3">
      <t>メイ</t>
    </rPh>
    <phoneticPr fontId="1"/>
  </si>
  <si>
    <t>選手名４</t>
    <rPh sb="0" eb="2">
      <t>センシュ</t>
    </rPh>
    <rPh sb="2" eb="3">
      <t>メイ</t>
    </rPh>
    <phoneticPr fontId="1"/>
  </si>
  <si>
    <t>選手名５</t>
    <rPh sb="0" eb="2">
      <t>センシュ</t>
    </rPh>
    <rPh sb="2" eb="3">
      <t>メイ</t>
    </rPh>
    <phoneticPr fontId="1"/>
  </si>
  <si>
    <t>選手名６</t>
    <rPh sb="0" eb="2">
      <t>センシュ</t>
    </rPh>
    <rPh sb="2" eb="3">
      <t>メイ</t>
    </rPh>
    <phoneticPr fontId="1"/>
  </si>
  <si>
    <t>〒943-0805　上越市木田1-17-33　上越市総合体育館内</t>
    <rPh sb="10" eb="13">
      <t>ジョウエツシ</t>
    </rPh>
    <rPh sb="13" eb="15">
      <t>キダ</t>
    </rPh>
    <rPh sb="23" eb="25">
      <t>ジョウエツ</t>
    </rPh>
    <rPh sb="25" eb="26">
      <t>シ</t>
    </rPh>
    <rPh sb="26" eb="28">
      <t>ソウゴウ</t>
    </rPh>
    <rPh sb="28" eb="31">
      <t>タイイクカン</t>
    </rPh>
    <rPh sb="31" eb="32">
      <t>ナイ</t>
    </rPh>
    <phoneticPr fontId="1"/>
  </si>
  <si>
    <t>Ｔシャツ
サイズ</t>
    <phoneticPr fontId="1"/>
  </si>
  <si>
    <t>代表者
連絡先</t>
    <rPh sb="0" eb="3">
      <t>ダイヒョウシャ</t>
    </rPh>
    <rPh sb="4" eb="5">
      <t>レン</t>
    </rPh>
    <rPh sb="5" eb="6">
      <t>ラク</t>
    </rPh>
    <rPh sb="6" eb="7">
      <t>サキ</t>
    </rPh>
    <phoneticPr fontId="1"/>
  </si>
  <si>
    <t>メールアドレス</t>
    <phoneticPr fontId="1"/>
  </si>
  <si>
    <t>※できるだけ、Eメールの配信による連絡にご協力をお願いします。</t>
    <phoneticPr fontId="1"/>
  </si>
  <si>
    <t>参加申込書</t>
    <phoneticPr fontId="1"/>
  </si>
  <si>
    <t>メールアドレス：taikyo@joetsu.ne.jp</t>
    <phoneticPr fontId="1"/>
  </si>
  <si>
    <t>　 については、事務局に問い合わせてください。</t>
    <rPh sb="8" eb="11">
      <t>ジムキョク</t>
    </rPh>
    <phoneticPr fontId="1"/>
  </si>
  <si>
    <t>※Ｔシャツサイズは、S、M、L、ＬL、3Lとなります。その他のサイズ（SS、4L）</t>
    <phoneticPr fontId="1"/>
  </si>
  <si>
    <t>S</t>
    <phoneticPr fontId="1"/>
  </si>
  <si>
    <t>M</t>
    <phoneticPr fontId="1"/>
  </si>
  <si>
    <t>L</t>
    <phoneticPr fontId="1"/>
  </si>
  <si>
    <t>LL</t>
    <phoneticPr fontId="1"/>
  </si>
  <si>
    <t>3L</t>
    <phoneticPr fontId="1"/>
  </si>
  <si>
    <t>合計</t>
    <rPh sb="0" eb="2">
      <t>ゴウケイ</t>
    </rPh>
    <phoneticPr fontId="1"/>
  </si>
  <si>
    <t>枚数</t>
    <rPh sb="0" eb="2">
      <t>マイスウ</t>
    </rPh>
    <phoneticPr fontId="1"/>
  </si>
  <si>
    <t>金額</t>
    <rPh sb="0" eb="2">
      <t>キンガク</t>
    </rPh>
    <phoneticPr fontId="1"/>
  </si>
  <si>
    <t>◎ 参加料・Ｔシャツ料金の支払い方法は・・・　 直接　・　現金書留　・　振込　　（←○をつけてください。）</t>
    <rPh sb="2" eb="5">
      <t>サンカリョウ</t>
    </rPh>
    <rPh sb="10" eb="12">
      <t>リョウキン</t>
    </rPh>
    <rPh sb="13" eb="15">
      <t>シハラ</t>
    </rPh>
    <rPh sb="16" eb="18">
      <t>ホウホウ</t>
    </rPh>
    <rPh sb="24" eb="26">
      <t>チョクセツ</t>
    </rPh>
    <rPh sb="29" eb="31">
      <t>ゲンキン</t>
    </rPh>
    <rPh sb="31" eb="33">
      <t>カキトメ</t>
    </rPh>
    <rPh sb="36" eb="38">
      <t>フリコミ</t>
    </rPh>
    <phoneticPr fontId="1"/>
  </si>
  <si>
    <t>※参加申込書に記載された個人情報は、大会運営業務にのみ利用 します。</t>
    <rPh sb="1" eb="3">
      <t>サンカ</t>
    </rPh>
    <rPh sb="3" eb="6">
      <t>モウシコミショ</t>
    </rPh>
    <rPh sb="7" eb="9">
      <t>キサイ</t>
    </rPh>
    <rPh sb="12" eb="14">
      <t>コジン</t>
    </rPh>
    <rPh sb="14" eb="16">
      <t>ジョウホウ</t>
    </rPh>
    <rPh sb="18" eb="20">
      <t>タイカイ</t>
    </rPh>
    <rPh sb="20" eb="22">
      <t>ウンエイ</t>
    </rPh>
    <rPh sb="22" eb="24">
      <t>ギョウム</t>
    </rPh>
    <rPh sb="27" eb="29">
      <t>リヨウ</t>
    </rPh>
    <phoneticPr fontId="1"/>
  </si>
  <si>
    <t>Tシャツ購入</t>
    <rPh sb="4" eb="6">
      <t>コウニュウ</t>
    </rPh>
    <phoneticPr fontId="1"/>
  </si>
  <si>
    <t>参加費
合計</t>
    <rPh sb="0" eb="3">
      <t>サンカヒ</t>
    </rPh>
    <rPh sb="4" eb="6">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</si>
</sst>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lt;=999]000;[&lt;=9999]000\-00;000\-0000"/>
    <numFmt numFmtId="177" formatCode="[$¥-411]#,##0;[$¥-411]#,##0"/>
  </numFmts>
  <fonts count="13">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0"/>
      <color theme="1"/>
      <name val="HGPｺﾞｼｯｸM"/>
      <family val="3"/>
      <charset val="128"/>
    </font>
    <font>
      <sz val="12"/>
      <color theme="1"/>
      <name val="HGPｺﾞｼｯｸM"/>
      <family val="3"/>
      <charset val="128"/>
    </font>
    <font>
      <sz val="14"/>
      <color theme="1"/>
      <name val="HGPｺﾞｼｯｸM"/>
      <family val="3"/>
      <charset val="128"/>
    </font>
    <font>
      <sz val="9"/>
      <color theme="1"/>
      <name val="HGPｺﾞｼｯｸM"/>
      <family val="3"/>
      <charset val="128"/>
    </font>
    <font>
      <sz val="11"/>
      <color theme="1"/>
      <name val="ＭＳ Ｐゴシック"/>
      <family val="2"/>
      <charset val="128"/>
      <scheme val="minor"/>
    </font>
    <font>
      <sz val="11"/>
      <color theme="1"/>
      <name val="HGPｺﾞｼｯｸM"/>
      <family val="3"/>
      <charset val="128"/>
    </font>
    <font>
      <sz val="16"/>
      <color theme="1"/>
      <name val="ＭＳ Ｐゴシック"/>
      <family val="3"/>
      <charset val="128"/>
      <scheme val="minor"/>
    </font>
    <font>
      <sz val="9"/>
      <color indexed="81"/>
      <name val="MS P 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s>
  <cellStyleXfs count="3">
    <xf numFmtId="0" fontId="0" fillId="0" borderId="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92">
    <xf numFmtId="0" fontId="0" fillId="0" borderId="0" xfId="0">
      <alignment vertical="center"/>
    </xf>
    <xf numFmtId="0" fontId="4" fillId="0" borderId="0" xfId="0" applyFont="1">
      <alignment vertical="center"/>
    </xf>
    <xf numFmtId="0" fontId="3" fillId="0" borderId="20" xfId="0" applyFont="1" applyBorder="1">
      <alignment vertical="center"/>
    </xf>
    <xf numFmtId="0" fontId="3" fillId="0" borderId="21"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13" xfId="0" applyFont="1" applyBorder="1">
      <alignment vertical="center"/>
    </xf>
    <xf numFmtId="0" fontId="7" fillId="0" borderId="0" xfId="0" applyFont="1">
      <alignment vertical="center"/>
    </xf>
    <xf numFmtId="0" fontId="6" fillId="0" borderId="0" xfId="0" applyFont="1">
      <alignment vertical="center"/>
    </xf>
    <xf numFmtId="0" fontId="8" fillId="0" borderId="15" xfId="0" applyFont="1" applyBorder="1" applyAlignment="1">
      <alignment horizontal="center" vertical="center"/>
    </xf>
    <xf numFmtId="0" fontId="6" fillId="0" borderId="10" xfId="0" applyFont="1" applyBorder="1" applyAlignment="1">
      <alignment horizontal="right" vertical="center"/>
    </xf>
    <xf numFmtId="0" fontId="6" fillId="0" borderId="1" xfId="0" applyFont="1" applyBorder="1" applyAlignment="1">
      <alignment horizontal="center" vertical="center"/>
    </xf>
    <xf numFmtId="0" fontId="3" fillId="0" borderId="0" xfId="0" applyFont="1">
      <alignment vertical="center"/>
    </xf>
    <xf numFmtId="6" fontId="4" fillId="0" borderId="0" xfId="2" applyFont="1" applyAlignment="1">
      <alignment horizontal="center" vertical="center"/>
    </xf>
    <xf numFmtId="0" fontId="10" fillId="0" borderId="1" xfId="0" applyFont="1" applyBorder="1" applyAlignment="1">
      <alignment horizontal="center" vertical="center" wrapText="1"/>
    </xf>
    <xf numFmtId="0" fontId="8" fillId="0" borderId="27" xfId="0" applyFont="1" applyBorder="1" applyAlignment="1">
      <alignment horizontal="center" vertical="center"/>
    </xf>
    <xf numFmtId="0" fontId="6" fillId="0" borderId="14" xfId="0" applyFont="1" applyBorder="1" applyAlignment="1">
      <alignment horizontal="center" vertical="center"/>
    </xf>
    <xf numFmtId="0" fontId="10" fillId="0" borderId="0" xfId="0" applyFont="1" applyAlignment="1">
      <alignment vertical="center" wrapText="1" shrinkToFit="1"/>
    </xf>
    <xf numFmtId="0" fontId="7" fillId="0" borderId="1" xfId="0" applyFont="1" applyBorder="1" applyAlignment="1" applyProtection="1">
      <alignment horizontal="center" vertical="center"/>
      <protection locked="0"/>
    </xf>
    <xf numFmtId="0" fontId="6" fillId="0" borderId="15" xfId="0" applyFont="1" applyBorder="1" applyAlignment="1" applyProtection="1">
      <alignment horizontal="left" vertical="center" indent="1"/>
      <protection locked="0"/>
    </xf>
    <xf numFmtId="0" fontId="6" fillId="0" borderId="16" xfId="0" applyFont="1" applyBorder="1" applyAlignment="1">
      <alignment horizontal="center" vertical="center"/>
    </xf>
    <xf numFmtId="0" fontId="6" fillId="0" borderId="7" xfId="0" applyFont="1" applyBorder="1" applyAlignment="1">
      <alignment horizontal="center" vertical="center"/>
    </xf>
    <xf numFmtId="0" fontId="7" fillId="0" borderId="23" xfId="0" applyFont="1" applyBorder="1" applyAlignment="1" applyProtection="1">
      <alignment horizontal="left" vertical="center" indent="1"/>
      <protection locked="0"/>
    </xf>
    <xf numFmtId="0" fontId="7" fillId="0" borderId="24" xfId="0" applyFont="1" applyBorder="1" applyAlignment="1" applyProtection="1">
      <alignment horizontal="left" vertical="center" indent="1"/>
      <protection locked="0"/>
    </xf>
    <xf numFmtId="0" fontId="7" fillId="0" borderId="16" xfId="0" applyFont="1" applyBorder="1" applyAlignment="1" applyProtection="1">
      <alignment horizontal="left" vertical="center" indent="1"/>
      <protection locked="0"/>
    </xf>
    <xf numFmtId="0" fontId="7" fillId="0" borderId="5" xfId="0" applyFont="1" applyBorder="1" applyAlignment="1" applyProtection="1">
      <alignment horizontal="left" vertical="center" indent="1"/>
      <protection locked="0"/>
    </xf>
    <xf numFmtId="0" fontId="7" fillId="0" borderId="6" xfId="0" applyFont="1" applyBorder="1" applyAlignment="1" applyProtection="1">
      <alignment horizontal="left" vertical="center" indent="1"/>
      <protection locked="0"/>
    </xf>
    <xf numFmtId="0" fontId="7" fillId="0" borderId="7" xfId="0" applyFont="1" applyBorder="1" applyAlignment="1" applyProtection="1">
      <alignment horizontal="left" vertical="center" indent="1"/>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horizontal="center" vertical="center"/>
    </xf>
    <xf numFmtId="176" fontId="6" fillId="0" borderId="11" xfId="0" applyNumberFormat="1" applyFont="1" applyBorder="1" applyAlignment="1" applyProtection="1">
      <alignment horizontal="left" vertical="center"/>
      <protection locked="0"/>
    </xf>
    <xf numFmtId="0" fontId="6" fillId="0" borderId="11" xfId="0" applyFont="1" applyBorder="1">
      <alignment vertical="center"/>
    </xf>
    <xf numFmtId="0" fontId="6" fillId="0" borderId="12" xfId="0" applyFont="1" applyBorder="1">
      <alignment vertical="center"/>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2"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8"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22" xfId="0" applyFont="1" applyBorder="1">
      <alignment vertical="center"/>
    </xf>
    <xf numFmtId="0" fontId="5" fillId="0" borderId="15"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pplyProtection="1">
      <alignment horizontal="left" vertical="center" indent="1"/>
      <protection locked="0"/>
    </xf>
    <xf numFmtId="0" fontId="7" fillId="0" borderId="1" xfId="0" applyFont="1" applyBorder="1" applyAlignment="1" applyProtection="1">
      <alignment horizontal="left" vertical="center" indent="1"/>
      <protection locked="0"/>
    </xf>
    <xf numFmtId="0" fontId="7" fillId="0" borderId="1" xfId="0" applyFont="1" applyBorder="1" applyAlignment="1">
      <alignment horizontal="center" vertical="center" wrapText="1"/>
    </xf>
    <xf numFmtId="0" fontId="10" fillId="0" borderId="1" xfId="0" applyFont="1" applyBorder="1" applyAlignment="1">
      <alignment horizontal="center" vertical="center" shrinkToFit="1"/>
    </xf>
    <xf numFmtId="0" fontId="6" fillId="0" borderId="1" xfId="0" applyFont="1" applyBorder="1" applyAlignment="1" applyProtection="1">
      <alignment horizontal="left" vertical="center" indent="1"/>
      <protection locked="0"/>
    </xf>
    <xf numFmtId="0" fontId="6" fillId="0" borderId="9"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8" xfId="0" applyFont="1" applyBorder="1" applyAlignment="1" applyProtection="1">
      <alignment horizontal="left" vertical="center" indent="1"/>
      <protection locked="0"/>
    </xf>
    <xf numFmtId="0" fontId="6" fillId="0" borderId="9" xfId="0" applyFont="1" applyBorder="1" applyAlignment="1" applyProtection="1">
      <alignment horizontal="left" vertical="center" indent="1"/>
      <protection locked="0"/>
    </xf>
    <xf numFmtId="0" fontId="6" fillId="0" borderId="14" xfId="0" applyFont="1" applyBorder="1" applyAlignment="1" applyProtection="1">
      <alignment horizontal="left" vertical="center" indent="1"/>
      <protection locked="0"/>
    </xf>
    <xf numFmtId="0" fontId="10" fillId="0" borderId="8" xfId="0" applyFont="1" applyBorder="1" applyAlignment="1">
      <alignment horizontal="center" vertical="center" shrinkToFit="1"/>
    </xf>
    <xf numFmtId="0" fontId="11" fillId="0" borderId="0" xfId="0" applyFont="1" applyAlignment="1">
      <alignment horizontal="center" vertical="center"/>
    </xf>
    <xf numFmtId="177" fontId="6" fillId="0" borderId="1" xfId="1" applyNumberFormat="1" applyFont="1" applyBorder="1" applyAlignment="1">
      <alignment horizontal="left" vertical="center" indent="2"/>
    </xf>
    <xf numFmtId="0" fontId="5" fillId="0" borderId="11" xfId="0" applyFont="1" applyBorder="1" applyAlignment="1">
      <alignment horizontal="left" vertical="center" shrinkToFit="1"/>
    </xf>
    <xf numFmtId="0" fontId="5" fillId="0" borderId="0" xfId="0" applyFont="1" applyAlignment="1">
      <alignment horizontal="left" vertical="center" shrinkToFit="1"/>
    </xf>
    <xf numFmtId="0" fontId="5" fillId="0" borderId="28" xfId="0" applyFont="1" applyBorder="1" applyAlignment="1">
      <alignment horizontal="left"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8" fillId="0" borderId="4" xfId="0" applyFont="1" applyBorder="1" applyAlignment="1">
      <alignment horizontal="center" vertical="center"/>
    </xf>
    <xf numFmtId="0" fontId="7" fillId="0" borderId="23"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5" fillId="0" borderId="0" xfId="0" applyFont="1" applyBorder="1" applyAlignment="1">
      <alignment horizontal="left" vertical="center" shrinkToFit="1"/>
    </xf>
    <xf numFmtId="0" fontId="10" fillId="0" borderId="0" xfId="0" applyFont="1" applyBorder="1" applyAlignment="1">
      <alignment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177" fontId="4" fillId="0" borderId="0" xfId="1" applyNumberFormat="1" applyFont="1" applyAlignment="1">
      <alignment horizontal="center" vertical="center"/>
    </xf>
    <xf numFmtId="177" fontId="4" fillId="0" borderId="0" xfId="0" applyNumberFormat="1" applyFont="1" applyAlignment="1">
      <alignment horizontal="center" vertical="center"/>
    </xf>
    <xf numFmtId="0" fontId="6" fillId="0" borderId="8" xfId="0" applyFont="1" applyBorder="1" applyAlignment="1">
      <alignment horizontal="center" vertical="center"/>
    </xf>
    <xf numFmtId="177" fontId="6" fillId="0" borderId="14" xfId="2" applyNumberFormat="1" applyFont="1" applyBorder="1" applyAlignment="1">
      <alignment horizontal="left" vertical="center"/>
    </xf>
    <xf numFmtId="38" fontId="6" fillId="0" borderId="1" xfId="1" applyFont="1" applyBorder="1" applyAlignment="1">
      <alignment horizontal="center" vertical="center"/>
    </xf>
    <xf numFmtId="0" fontId="10" fillId="0" borderId="8" xfId="0" applyFont="1" applyBorder="1" applyAlignment="1">
      <alignment horizontal="center" vertical="center" wrapText="1" shrinkToFi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34926</xdr:colOff>
      <xdr:row>3</xdr:row>
      <xdr:rowOff>38100</xdr:rowOff>
    </xdr:from>
    <xdr:to>
      <xdr:col>9</xdr:col>
      <xdr:colOff>619125</xdr:colOff>
      <xdr:row>4</xdr:row>
      <xdr:rowOff>404495</xdr:rowOff>
    </xdr:to>
    <xdr:grpSp>
      <xdr:nvGrpSpPr>
        <xdr:cNvPr id="4" name="グループ化 3">
          <a:extLst>
            <a:ext uri="{FF2B5EF4-FFF2-40B4-BE49-F238E27FC236}">
              <a16:creationId xmlns:a16="http://schemas.microsoft.com/office/drawing/2014/main" id="{02BC9C5D-34A2-5A0D-FF46-7927A39BB2E6}"/>
            </a:ext>
          </a:extLst>
        </xdr:cNvPr>
        <xdr:cNvGrpSpPr/>
      </xdr:nvGrpSpPr>
      <xdr:grpSpPr>
        <a:xfrm>
          <a:off x="34926" y="914400"/>
          <a:ext cx="6080124" cy="804545"/>
          <a:chOff x="44451" y="990600"/>
          <a:chExt cx="6575424" cy="861695"/>
        </a:xfrm>
      </xdr:grpSpPr>
      <xdr:sp macro="" textlink="">
        <xdr:nvSpPr>
          <xdr:cNvPr id="10" name="Rectangle 2">
            <a:extLst>
              <a:ext uri="{FF2B5EF4-FFF2-40B4-BE49-F238E27FC236}">
                <a16:creationId xmlns:a16="http://schemas.microsoft.com/office/drawing/2014/main" id="{4B6B58C7-456D-E4D1-8FA8-D79E03A71D4D}"/>
              </a:ext>
            </a:extLst>
          </xdr:cNvPr>
          <xdr:cNvSpPr>
            <a:spLocks noChangeArrowheads="1"/>
          </xdr:cNvSpPr>
        </xdr:nvSpPr>
        <xdr:spPr bwMode="auto">
          <a:xfrm>
            <a:off x="44451" y="990600"/>
            <a:ext cx="6575424" cy="86169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l">
              <a:buNone/>
            </a:pPr>
            <a:r>
              <a:rPr lang="ja-JP" altLang="en-US" sz="1100" kern="100">
                <a:effectLst/>
                <a:latin typeface="游明朝" panose="02020400000000000000" pitchFamily="18" charset="-128"/>
                <a:ea typeface="ＭＳ Ｐゴシック" panose="020B0600070205080204" pitchFamily="50" charset="-128"/>
                <a:cs typeface="Times New Roman" panose="02020603050405020304" pitchFamily="18" charset="0"/>
              </a:rPr>
              <a:t>　　　　　　　　　　　　　　　　　</a:t>
            </a:r>
            <a:r>
              <a:rPr lang="ja-JP" sz="1100" kern="100">
                <a:effectLst/>
                <a:latin typeface="游明朝" panose="02020400000000000000" pitchFamily="18" charset="-128"/>
                <a:ea typeface="ＭＳ Ｐゴシック" panose="020B0600070205080204" pitchFamily="50" charset="-128"/>
                <a:cs typeface="Times New Roman" panose="02020603050405020304" pitchFamily="18" charset="0"/>
              </a:rPr>
              <a:t>新潟県スポーツ協会</a:t>
            </a:r>
            <a:r>
              <a:rPr lang="ja-JP" altLang="en-US" sz="1100" kern="100">
                <a:effectLst/>
                <a:latin typeface="游明朝" panose="02020400000000000000" pitchFamily="18" charset="-128"/>
                <a:ea typeface="ＭＳ Ｐゴシック" panose="020B0600070205080204" pitchFamily="50" charset="-128"/>
                <a:cs typeface="Times New Roman" panose="02020603050405020304" pitchFamily="18" charset="0"/>
              </a:rPr>
              <a:t>　</a:t>
            </a:r>
            <a:r>
              <a:rPr lang="ja-JP" sz="1100" kern="100">
                <a:effectLst/>
                <a:latin typeface="游明朝" panose="02020400000000000000" pitchFamily="18" charset="-128"/>
                <a:ea typeface="ＭＳ Ｐゴシック" panose="020B0600070205080204" pitchFamily="50" charset="-128"/>
                <a:cs typeface="Times New Roman" panose="02020603050405020304" pitchFamily="18" charset="0"/>
              </a:rPr>
              <a:t>創立</a:t>
            </a:r>
            <a:r>
              <a:rPr lang="en-US" sz="1100" kern="100">
                <a:effectLst/>
                <a:latin typeface="游明朝" panose="02020400000000000000" pitchFamily="18" charset="-128"/>
                <a:ea typeface="ＭＳ Ｐゴシック" panose="020B0600070205080204" pitchFamily="50" charset="-128"/>
                <a:cs typeface="Times New Roman" panose="02020603050405020304" pitchFamily="18" charset="0"/>
              </a:rPr>
              <a:t>100</a:t>
            </a:r>
            <a:r>
              <a:rPr lang="ja-JP" sz="1100" kern="100">
                <a:effectLst/>
                <a:latin typeface="游明朝" panose="02020400000000000000" pitchFamily="18" charset="-128"/>
                <a:ea typeface="ＭＳ Ｐゴシック" panose="020B0600070205080204" pitchFamily="50" charset="-128"/>
                <a:cs typeface="Times New Roman" panose="02020603050405020304" pitchFamily="18" charset="0"/>
              </a:rPr>
              <a:t>周年記念</a:t>
            </a:r>
            <a:endParaRPr lang="en-US" altLang="ja-JP" sz="1100" kern="100">
              <a:effectLst/>
              <a:latin typeface="游明朝" panose="02020400000000000000" pitchFamily="18" charset="-128"/>
              <a:ea typeface="ＭＳ Ｐゴシック" panose="020B0600070205080204" pitchFamily="50" charset="-128"/>
              <a:cs typeface="Times New Roman" panose="02020603050405020304" pitchFamily="18" charset="0"/>
            </a:endParaRPr>
          </a:p>
          <a:p>
            <a:pPr algn="l">
              <a:buNone/>
            </a:pPr>
            <a:r>
              <a:rPr lang="ja-JP" altLang="en-US" sz="1200" kern="100" spc="-30" baseline="0">
                <a:effectLst/>
                <a:latin typeface="游明朝" panose="02020400000000000000" pitchFamily="18" charset="-128"/>
                <a:ea typeface="HGP明朝B" panose="02020800000000000000" pitchFamily="18" charset="-128"/>
                <a:cs typeface="Times New Roman" panose="02020603050405020304" pitchFamily="18" charset="0"/>
              </a:rPr>
              <a:t>　</a:t>
            </a:r>
            <a:r>
              <a:rPr lang="ja-JP" sz="1200" kern="100" spc="-30" baseline="0">
                <a:effectLst/>
                <a:latin typeface="游明朝" panose="02020400000000000000" pitchFamily="18" charset="-128"/>
                <a:ea typeface="HGP明朝B" panose="02020800000000000000" pitchFamily="18" charset="-128"/>
                <a:cs typeface="Times New Roman" panose="02020603050405020304" pitchFamily="18" charset="0"/>
              </a:rPr>
              <a:t>第</a:t>
            </a:r>
            <a:r>
              <a:rPr lang="en-US" sz="1200" kern="100" spc="-30" baseline="0">
                <a:effectLst/>
                <a:latin typeface="游明朝" panose="02020400000000000000" pitchFamily="18" charset="-128"/>
                <a:ea typeface="HGP明朝B" panose="02020800000000000000" pitchFamily="18" charset="-128"/>
                <a:cs typeface="Times New Roman" panose="02020603050405020304" pitchFamily="18" charset="0"/>
              </a:rPr>
              <a:t>1</a:t>
            </a:r>
            <a:r>
              <a:rPr lang="ja-JP" altLang="en-US" sz="1200" kern="100" spc="-30" baseline="0">
                <a:effectLst/>
                <a:latin typeface="游明朝" panose="02020400000000000000" pitchFamily="18" charset="-128"/>
                <a:ea typeface="HGP明朝B" panose="02020800000000000000" pitchFamily="18" charset="-128"/>
                <a:cs typeface="Times New Roman" panose="02020603050405020304" pitchFamily="18" charset="0"/>
              </a:rPr>
              <a:t>１</a:t>
            </a:r>
            <a:r>
              <a:rPr lang="ja-JP" sz="1200" kern="100" spc="-30" baseline="0">
                <a:effectLst/>
                <a:latin typeface="游明朝" panose="02020400000000000000" pitchFamily="18" charset="-128"/>
                <a:ea typeface="HGP明朝B" panose="02020800000000000000" pitchFamily="18" charset="-128"/>
                <a:cs typeface="Times New Roman" panose="02020603050405020304" pitchFamily="18" charset="0"/>
              </a:rPr>
              <a:t>回</a:t>
            </a:r>
            <a:r>
              <a:rPr lang="en-US" sz="1200" kern="100" spc="-30" baseline="0">
                <a:effectLst/>
                <a:latin typeface="游明朝" panose="02020400000000000000" pitchFamily="18" charset="-128"/>
                <a:ea typeface="HGP明朝B" panose="02020800000000000000" pitchFamily="18" charset="-128"/>
                <a:cs typeface="Times New Roman" panose="02020603050405020304" pitchFamily="18" charset="0"/>
              </a:rPr>
              <a:t> JOETSU </a:t>
            </a:r>
            <a:r>
              <a:rPr lang="ja-JP" sz="1200" kern="100" spc="-30" baseline="0">
                <a:effectLst/>
                <a:latin typeface="游明朝" panose="02020400000000000000" pitchFamily="18" charset="-128"/>
                <a:ea typeface="HGP明朝B" panose="02020800000000000000" pitchFamily="18" charset="-128"/>
                <a:cs typeface="Times New Roman" panose="02020603050405020304" pitchFamily="18" charset="0"/>
              </a:rPr>
              <a:t>３</a:t>
            </a:r>
            <a:r>
              <a:rPr lang="en-US" sz="1200" kern="100" spc="-30" baseline="0">
                <a:effectLst/>
                <a:latin typeface="游明朝" panose="02020400000000000000" pitchFamily="18" charset="-128"/>
                <a:ea typeface="HGP明朝B" panose="02020800000000000000" pitchFamily="18" charset="-128"/>
                <a:cs typeface="Times New Roman" panose="02020603050405020304" pitchFamily="18" charset="0"/>
              </a:rPr>
              <a:t>x</a:t>
            </a:r>
            <a:r>
              <a:rPr lang="ja-JP" sz="1200" kern="100" spc="-30" baseline="0">
                <a:effectLst/>
                <a:latin typeface="游明朝" panose="02020400000000000000" pitchFamily="18" charset="-128"/>
                <a:ea typeface="HGP明朝B" panose="02020800000000000000" pitchFamily="18" charset="-128"/>
                <a:cs typeface="Times New Roman" panose="02020603050405020304" pitchFamily="18" charset="0"/>
              </a:rPr>
              <a:t>３</a:t>
            </a:r>
            <a:r>
              <a:rPr lang="en-US" sz="1200" kern="100" spc="-30" baseline="0">
                <a:effectLst/>
                <a:latin typeface="游明朝" panose="02020400000000000000" pitchFamily="18" charset="-128"/>
                <a:ea typeface="HGP明朝B" panose="02020800000000000000" pitchFamily="18" charset="-128"/>
                <a:cs typeface="Times New Roman" panose="02020603050405020304" pitchFamily="18" charset="0"/>
              </a:rPr>
              <a:t> TOURNAMENT</a:t>
            </a:r>
            <a:r>
              <a:rPr lang="ja-JP" sz="1050" kern="100" spc="-70">
                <a:effectLst/>
                <a:latin typeface="游明朝" panose="02020400000000000000" pitchFamily="18" charset="-128"/>
                <a:ea typeface="HGP明朝B" panose="02020800000000000000" pitchFamily="18" charset="-128"/>
                <a:cs typeface="Times New Roman" panose="02020603050405020304" pitchFamily="18" charset="0"/>
              </a:rPr>
              <a:t>～上越スリー・エックス・スリーバスケットボール大会～</a:t>
            </a:r>
            <a:endParaRPr lang="en-US" altLang="ja-JP" sz="1050" kern="100" spc="-70">
              <a:effectLst/>
              <a:latin typeface="游明朝" panose="02020400000000000000" pitchFamily="18" charset="-128"/>
              <a:ea typeface="HGP明朝B" panose="02020800000000000000" pitchFamily="18" charset="-128"/>
              <a:cs typeface="Times New Roman" panose="02020603050405020304" pitchFamily="18" charset="0"/>
            </a:endParaRPr>
          </a:p>
          <a:p>
            <a:pPr algn="l">
              <a:buNone/>
            </a:pPr>
            <a:r>
              <a:rPr lang="ja-JP" altLang="en-US" sz="1050" kern="100" spc="-70">
                <a:solidFill>
                  <a:srgbClr val="000000"/>
                </a:solidFill>
                <a:effectLst/>
                <a:latin typeface="游明朝" panose="02020400000000000000" pitchFamily="18" charset="-128"/>
                <a:ea typeface="HGP明朝B" panose="02020800000000000000" pitchFamily="18" charset="-128"/>
                <a:cs typeface="Times New Roman" panose="02020603050405020304" pitchFamily="18" charset="0"/>
              </a:rPr>
              <a:t>　 　　　　　　　　　　　　　　　　　　</a:t>
            </a:r>
            <a:r>
              <a:rPr lang="ja-JP" sz="1100" kern="0">
                <a:solidFill>
                  <a:srgbClr val="000000"/>
                </a:solidFill>
                <a:effectLst/>
                <a:latin typeface="游明朝" panose="02020400000000000000" pitchFamily="18" charset="-128"/>
                <a:ea typeface="ＭＳ Ｐゴシック" panose="020B0600070205080204" pitchFamily="50" charset="-128"/>
                <a:cs typeface="HGP創英角ｺﾞｼｯｸUB" panose="020B0900000000000000" pitchFamily="50" charset="-128"/>
              </a:rPr>
              <a:t>～Ｗｅ Ｌｏｖｅ Ｓｐｏｒｔｓ Ｗｅ Ｌｏｖｅ Ｎｉｉｇａｔａ～</a:t>
            </a:r>
            <a:r>
              <a:rPr lang="ja-JP" altLang="en-US" sz="1100" kern="0">
                <a:solidFill>
                  <a:srgbClr val="000000"/>
                </a:solidFill>
                <a:effectLst/>
                <a:latin typeface="游明朝" panose="02020400000000000000" pitchFamily="18" charset="-128"/>
                <a:ea typeface="ＭＳ Ｐゴシック" panose="020B0600070205080204" pitchFamily="50" charset="-128"/>
                <a:cs typeface="HGP創英角ｺﾞｼｯｸUB" panose="020B0900000000000000" pitchFamily="50" charset="-128"/>
              </a:rPr>
              <a:t>　　</a:t>
            </a:r>
            <a:endParaRPr lang="ja-JP" sz="1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pic>
        <xdr:nvPicPr>
          <xdr:cNvPr id="11" name="図 10">
            <a:extLst>
              <a:ext uri="{FF2B5EF4-FFF2-40B4-BE49-F238E27FC236}">
                <a16:creationId xmlns:a16="http://schemas.microsoft.com/office/drawing/2014/main" id="{5BF00CED-48CF-67E4-DC77-43B26C398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247" r="6247"/>
          <a:stretch/>
        </xdr:blipFill>
        <xdr:spPr bwMode="auto">
          <a:xfrm>
            <a:off x="5943290" y="1062100"/>
            <a:ext cx="630042" cy="720000"/>
          </a:xfrm>
          <a:prstGeom prst="rect">
            <a:avLst/>
          </a:prstGeom>
          <a:noFill/>
          <a:ln>
            <a:noFill/>
          </a:ln>
        </xdr:spPr>
      </xdr:pic>
    </xdr:grpSp>
    <xdr:clientData/>
  </xdr:twoCellAnchor>
  <xdr:twoCellAnchor>
    <xdr:from>
      <xdr:col>10</xdr:col>
      <xdr:colOff>676274</xdr:colOff>
      <xdr:row>44</xdr:row>
      <xdr:rowOff>198120</xdr:rowOff>
    </xdr:from>
    <xdr:to>
      <xdr:col>11</xdr:col>
      <xdr:colOff>695324</xdr:colOff>
      <xdr:row>46</xdr:row>
      <xdr:rowOff>160020</xdr:rowOff>
    </xdr:to>
    <xdr:sp macro="" textlink="">
      <xdr:nvSpPr>
        <xdr:cNvPr id="2" name="楕円 1">
          <a:extLst>
            <a:ext uri="{FF2B5EF4-FFF2-40B4-BE49-F238E27FC236}">
              <a16:creationId xmlns:a16="http://schemas.microsoft.com/office/drawing/2014/main" id="{F9EF546A-912F-4EDD-A4E9-CEB1FA9216E1}"/>
            </a:ext>
          </a:extLst>
        </xdr:cNvPr>
        <xdr:cNvSpPr/>
      </xdr:nvSpPr>
      <xdr:spPr>
        <a:xfrm>
          <a:off x="7381874" y="10837545"/>
          <a:ext cx="752475" cy="38100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361950</xdr:colOff>
      <xdr:row>45</xdr:row>
      <xdr:rowOff>9525</xdr:rowOff>
    </xdr:from>
    <xdr:to>
      <xdr:col>15</xdr:col>
      <xdr:colOff>504825</xdr:colOff>
      <xdr:row>47</xdr:row>
      <xdr:rowOff>114300</xdr:rowOff>
    </xdr:to>
    <xdr:sp macro="" textlink="">
      <xdr:nvSpPr>
        <xdr:cNvPr id="3" name="吹き出し: 折線 2">
          <a:extLst>
            <a:ext uri="{FF2B5EF4-FFF2-40B4-BE49-F238E27FC236}">
              <a16:creationId xmlns:a16="http://schemas.microsoft.com/office/drawing/2014/main" id="{F8E785E6-725F-4BF6-B1E6-49CDE9BCA740}"/>
            </a:ext>
          </a:extLst>
        </xdr:cNvPr>
        <xdr:cNvSpPr/>
      </xdr:nvSpPr>
      <xdr:spPr>
        <a:xfrm>
          <a:off x="9220200" y="10858500"/>
          <a:ext cx="1514475" cy="504825"/>
        </a:xfrm>
        <a:prstGeom prst="borderCallout2">
          <a:avLst>
            <a:gd name="adj1" fmla="val 19676"/>
            <a:gd name="adj2" fmla="val 328"/>
            <a:gd name="adj3" fmla="val -11806"/>
            <a:gd name="adj4" fmla="val -12336"/>
            <a:gd name="adj5" fmla="val 8445"/>
            <a:gd name="adj6" fmla="val -6755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ドラッグ＆ドロップ</a:t>
          </a:r>
          <a:endParaRPr kumimoji="1" lang="en-US" altLang="ja-JP" sz="1100"/>
        </a:p>
        <a:p>
          <a:pPr algn="l"/>
          <a:r>
            <a:rPr kumimoji="1" lang="ja-JP" altLang="en-US" sz="1100"/>
            <a:t>で使ってください。</a:t>
          </a:r>
        </a:p>
      </xdr:txBody>
    </xdr:sp>
    <xdr:clientData/>
  </xdr:twoCellAnchor>
</xdr:wsDr>
</file>

<file path=xl/persons/person.xml><?xml version="1.0" encoding="utf-8"?>
<personList xmlns="http://schemas.microsoft.com/office/spreadsheetml/2018/threadedcomments" xmlns:x="http://schemas.openxmlformats.org/spreadsheetml/2006/main">
  <person displayName="池田 上越市スポーツ協会" id="{C766AFA0-DD25-4B8D-A709-950FECF32F18}" userId="80e4ec5b216ce14f"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0" dT="2026-06-16T05:17:09.62" personId="{C766AFA0-DD25-4B8D-A709-950FECF32F18}" id="{B6E55CD9-FA9D-45AA-92B1-B6E6DEE70E20}" done="1">
    <text xml:space="preserve">小学生男子の部、小学生女子の部、
中学生男子の部、中学生女子の部、
高校生男子の部、高校生女子の部
一般男子の部、一般女子の部の
いづれかを記載してください。
リストから選べます。
</text>
  </threadedComment>
  <threadedComment ref="I23" dT="2026-06-16T05:10:11.94" personId="{C766AFA0-DD25-4B8D-A709-950FECF32F18}" id="{B01C17BD-278A-41FB-993E-1AC4841CD6D2}" done="1">
    <text>男が女を入れてください。リストから選べます。</text>
  </threadedComment>
  <threadedComment ref="J23" dT="2026-06-16T05:12:28.09" personId="{C766AFA0-DD25-4B8D-A709-950FECF32F18}" id="{C9EF0A71-0FEC-4A08-9270-458A8285849D}" done="1">
    <text>Ｓ、Ｍ、Ｌ、LL、3Lから選んでください。
リスとから選べます。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378C4-888C-4827-A2E2-F255A91C8A57}">
  <dimension ref="A1:L56"/>
  <sheetViews>
    <sheetView tabSelected="1" zoomScaleNormal="100" workbookViewId="0">
      <selection activeCell="T25" sqref="T25"/>
    </sheetView>
  </sheetViews>
  <sheetFormatPr defaultColWidth="9" defaultRowHeight="14.25"/>
  <cols>
    <col min="1" max="1" width="9.625" style="1" customWidth="1"/>
    <col min="2" max="2" width="8.625" style="1" customWidth="1"/>
    <col min="3" max="3" width="9.625" style="1" customWidth="1"/>
    <col min="4" max="4" width="4.125" style="1" customWidth="1"/>
    <col min="5" max="8" width="7.625" style="1" customWidth="1"/>
    <col min="9" max="12" width="9.625" style="1" customWidth="1"/>
    <col min="13" max="16384" width="9" style="1"/>
  </cols>
  <sheetData>
    <row r="1" spans="1:10" ht="27" customHeight="1">
      <c r="A1" s="41" t="s">
        <v>1</v>
      </c>
      <c r="B1" s="42"/>
      <c r="C1" s="43" t="s">
        <v>22</v>
      </c>
      <c r="D1" s="43"/>
      <c r="E1" s="43"/>
      <c r="F1" s="43"/>
      <c r="G1" s="43"/>
      <c r="H1" s="43"/>
      <c r="I1" s="43"/>
      <c r="J1" s="44"/>
    </row>
    <row r="2" spans="1:10" ht="27" customHeight="1" thickBot="1">
      <c r="A2" s="2"/>
      <c r="B2" s="3"/>
      <c r="C2" s="45" t="s">
        <v>28</v>
      </c>
      <c r="D2" s="45"/>
      <c r="E2" s="45"/>
      <c r="F2" s="45"/>
      <c r="G2" s="45"/>
      <c r="H2" s="45"/>
      <c r="I2" s="45"/>
      <c r="J2" s="46"/>
    </row>
    <row r="3" spans="1:10" ht="15" customHeight="1">
      <c r="A3" s="12"/>
      <c r="B3" s="12"/>
      <c r="C3" s="12"/>
      <c r="D3" s="12"/>
      <c r="E3" s="12"/>
      <c r="F3" s="12"/>
      <c r="G3" s="12"/>
      <c r="H3" s="12"/>
      <c r="I3" s="12"/>
      <c r="J3" s="12"/>
    </row>
    <row r="4" spans="1:10" ht="34.5" customHeight="1"/>
    <row r="5" spans="1:10" ht="34.5" customHeight="1"/>
    <row r="6" spans="1:10" ht="24" customHeight="1">
      <c r="A6" s="61" t="s">
        <v>27</v>
      </c>
      <c r="B6" s="61"/>
      <c r="C6" s="61"/>
      <c r="D6" s="61"/>
      <c r="E6" s="61"/>
      <c r="F6" s="61"/>
      <c r="G6" s="61"/>
      <c r="H6" s="61"/>
      <c r="I6" s="61"/>
      <c r="J6" s="61"/>
    </row>
    <row r="7" spans="1:10" ht="18" customHeight="1">
      <c r="A7" s="47" t="s">
        <v>2</v>
      </c>
      <c r="B7" s="47"/>
      <c r="C7" s="19"/>
      <c r="D7" s="19"/>
      <c r="E7" s="19"/>
      <c r="F7" s="19"/>
      <c r="G7" s="19"/>
      <c r="H7" s="19"/>
      <c r="I7" s="19"/>
      <c r="J7" s="19"/>
    </row>
    <row r="8" spans="1:10" ht="16.899999999999999" customHeight="1">
      <c r="A8" s="48" t="s">
        <v>3</v>
      </c>
      <c r="B8" s="48"/>
      <c r="C8" s="50"/>
      <c r="D8" s="50"/>
      <c r="E8" s="50"/>
      <c r="F8" s="50"/>
      <c r="G8" s="50"/>
      <c r="H8" s="50"/>
      <c r="I8" s="50"/>
      <c r="J8" s="50"/>
    </row>
    <row r="9" spans="1:10" ht="16.899999999999999" customHeight="1">
      <c r="A9" s="49"/>
      <c r="B9" s="49"/>
      <c r="C9" s="51"/>
      <c r="D9" s="51"/>
      <c r="E9" s="51"/>
      <c r="F9" s="51"/>
      <c r="G9" s="51"/>
      <c r="H9" s="51"/>
      <c r="I9" s="51"/>
      <c r="J9" s="51"/>
    </row>
    <row r="10" spans="1:10" ht="16.5" customHeight="1">
      <c r="A10" s="48" t="s">
        <v>4</v>
      </c>
      <c r="B10" s="48"/>
      <c r="C10" s="18"/>
      <c r="D10" s="18"/>
      <c r="E10" s="18"/>
      <c r="F10" s="18"/>
      <c r="G10" s="4"/>
      <c r="H10" s="5"/>
      <c r="I10" s="5"/>
      <c r="J10" s="5"/>
    </row>
    <row r="11" spans="1:10" ht="16.5" customHeight="1">
      <c r="A11" s="49"/>
      <c r="B11" s="49"/>
      <c r="C11" s="18"/>
      <c r="D11" s="18"/>
      <c r="E11" s="18"/>
      <c r="F11" s="18"/>
      <c r="G11" s="6"/>
      <c r="H11" s="7"/>
      <c r="I11" s="7"/>
      <c r="J11" s="7"/>
    </row>
    <row r="12" spans="1:10" ht="9" customHeight="1">
      <c r="A12" s="8"/>
      <c r="B12" s="8"/>
      <c r="C12" s="8"/>
      <c r="D12" s="8"/>
      <c r="E12" s="8"/>
      <c r="F12" s="8"/>
      <c r="G12" s="8"/>
      <c r="H12" s="8"/>
      <c r="I12" s="8"/>
      <c r="J12" s="8"/>
    </row>
    <row r="13" spans="1:10" ht="18" customHeight="1">
      <c r="A13" s="52" t="s">
        <v>24</v>
      </c>
      <c r="B13" s="52"/>
      <c r="C13" s="15" t="s">
        <v>5</v>
      </c>
      <c r="D13" s="19"/>
      <c r="E13" s="19"/>
      <c r="F13" s="19"/>
      <c r="G13" s="19"/>
      <c r="H13" s="19"/>
      <c r="I13" s="19"/>
      <c r="J13" s="19"/>
    </row>
    <row r="14" spans="1:10" ht="15" customHeight="1">
      <c r="A14" s="52"/>
      <c r="B14" s="52"/>
      <c r="C14" s="20" t="s">
        <v>6</v>
      </c>
      <c r="D14" s="22"/>
      <c r="E14" s="23"/>
      <c r="F14" s="23"/>
      <c r="G14" s="23"/>
      <c r="H14" s="23"/>
      <c r="I14" s="23"/>
      <c r="J14" s="24"/>
    </row>
    <row r="15" spans="1:10" ht="15" customHeight="1">
      <c r="A15" s="52"/>
      <c r="B15" s="52"/>
      <c r="C15" s="21"/>
      <c r="D15" s="25"/>
      <c r="E15" s="26"/>
      <c r="F15" s="26"/>
      <c r="G15" s="26"/>
      <c r="H15" s="26"/>
      <c r="I15" s="26"/>
      <c r="J15" s="27"/>
    </row>
    <row r="16" spans="1:10" ht="18" customHeight="1">
      <c r="A16" s="52"/>
      <c r="B16" s="52"/>
      <c r="C16" s="31" t="s">
        <v>7</v>
      </c>
      <c r="D16" s="10" t="s">
        <v>0</v>
      </c>
      <c r="E16" s="32"/>
      <c r="F16" s="32"/>
      <c r="G16" s="33"/>
      <c r="H16" s="33"/>
      <c r="I16" s="33"/>
      <c r="J16" s="34"/>
    </row>
    <row r="17" spans="1:12" ht="18" customHeight="1">
      <c r="A17" s="52"/>
      <c r="B17" s="52"/>
      <c r="C17" s="31"/>
      <c r="D17" s="25"/>
      <c r="E17" s="26"/>
      <c r="F17" s="26"/>
      <c r="G17" s="26"/>
      <c r="H17" s="26"/>
      <c r="I17" s="26"/>
      <c r="J17" s="27"/>
    </row>
    <row r="18" spans="1:12" ht="24" customHeight="1">
      <c r="A18" s="52"/>
      <c r="B18" s="52"/>
      <c r="C18" s="16" t="s">
        <v>8</v>
      </c>
      <c r="D18" s="54"/>
      <c r="E18" s="54"/>
      <c r="F18" s="54"/>
      <c r="G18" s="54"/>
      <c r="H18" s="54"/>
      <c r="I18" s="54"/>
      <c r="J18" s="54"/>
    </row>
    <row r="19" spans="1:12" ht="24" customHeight="1">
      <c r="A19" s="52"/>
      <c r="B19" s="52"/>
      <c r="C19" s="16" t="s">
        <v>9</v>
      </c>
      <c r="D19" s="54"/>
      <c r="E19" s="54"/>
      <c r="F19" s="54"/>
      <c r="G19" s="54"/>
      <c r="H19" s="54"/>
      <c r="I19" s="54"/>
      <c r="J19" s="54"/>
    </row>
    <row r="20" spans="1:12" ht="24" customHeight="1">
      <c r="A20" s="52"/>
      <c r="B20" s="52"/>
      <c r="C20" s="55" t="s">
        <v>25</v>
      </c>
      <c r="D20" s="56"/>
      <c r="E20" s="57"/>
      <c r="F20" s="58"/>
      <c r="G20" s="58"/>
      <c r="H20" s="58"/>
      <c r="I20" s="58"/>
      <c r="J20" s="59"/>
    </row>
    <row r="21" spans="1:12" ht="15" customHeight="1">
      <c r="A21" s="52"/>
      <c r="B21" s="52"/>
      <c r="C21" s="53" t="s">
        <v>26</v>
      </c>
      <c r="D21" s="53"/>
      <c r="E21" s="53"/>
      <c r="F21" s="53"/>
      <c r="G21" s="53"/>
      <c r="H21" s="53"/>
      <c r="I21" s="53"/>
      <c r="J21" s="53"/>
    </row>
    <row r="22" spans="1:12" ht="9" customHeight="1">
      <c r="A22" s="8"/>
      <c r="B22" s="8"/>
      <c r="C22" s="8"/>
      <c r="D22" s="8"/>
      <c r="E22" s="8"/>
      <c r="F22" s="8"/>
      <c r="G22" s="8"/>
      <c r="H22" s="8"/>
      <c r="I22" s="8"/>
      <c r="J22" s="8"/>
    </row>
    <row r="23" spans="1:12" ht="27">
      <c r="A23" s="11" t="s">
        <v>10</v>
      </c>
      <c r="B23" s="66" t="s">
        <v>11</v>
      </c>
      <c r="C23" s="67"/>
      <c r="D23" s="67"/>
      <c r="E23" s="67"/>
      <c r="F23" s="67"/>
      <c r="G23" s="67"/>
      <c r="H23" s="31"/>
      <c r="I23" s="14" t="s">
        <v>12</v>
      </c>
      <c r="J23" s="14" t="s">
        <v>23</v>
      </c>
    </row>
    <row r="24" spans="1:12" ht="16.899999999999999" customHeight="1">
      <c r="A24" s="38" t="s">
        <v>13</v>
      </c>
      <c r="B24" s="74" t="s">
        <v>14</v>
      </c>
      <c r="C24" s="71"/>
      <c r="D24" s="72"/>
      <c r="E24" s="72"/>
      <c r="F24" s="72"/>
      <c r="G24" s="72"/>
      <c r="H24" s="73"/>
      <c r="I24" s="35"/>
      <c r="J24" s="28"/>
      <c r="L24" s="86" t="str">
        <f>IF(I24="一般",1500,IF(I24="高校生",1000,IF(I24="中学生",1000,"")))</f>
        <v/>
      </c>
    </row>
    <row r="25" spans="1:12" ht="16.899999999999999" customHeight="1">
      <c r="A25" s="38"/>
      <c r="B25" s="39" t="s">
        <v>15</v>
      </c>
      <c r="C25" s="75"/>
      <c r="D25" s="76"/>
      <c r="E25" s="76"/>
      <c r="F25" s="76"/>
      <c r="G25" s="76"/>
      <c r="H25" s="77"/>
      <c r="I25" s="36"/>
      <c r="J25" s="29"/>
      <c r="L25" s="86"/>
    </row>
    <row r="26" spans="1:12" ht="16.899999999999999" customHeight="1">
      <c r="A26" s="38"/>
      <c r="B26" s="40"/>
      <c r="C26" s="68"/>
      <c r="D26" s="69"/>
      <c r="E26" s="69"/>
      <c r="F26" s="69"/>
      <c r="G26" s="69"/>
      <c r="H26" s="70"/>
      <c r="I26" s="37"/>
      <c r="J26" s="30"/>
      <c r="L26" s="86"/>
    </row>
    <row r="27" spans="1:12" ht="16.899999999999999" customHeight="1">
      <c r="A27" s="38" t="s">
        <v>16</v>
      </c>
      <c r="B27" s="9" t="s">
        <v>17</v>
      </c>
      <c r="C27" s="71"/>
      <c r="D27" s="72"/>
      <c r="E27" s="72"/>
      <c r="F27" s="72"/>
      <c r="G27" s="72"/>
      <c r="H27" s="73"/>
      <c r="I27" s="35"/>
      <c r="J27" s="28"/>
      <c r="L27" s="86" t="str">
        <f>IF(G27="一般",1500,IF(G27="高校生",1000,IF(G27="中学生",1000,"")))</f>
        <v/>
      </c>
    </row>
    <row r="28" spans="1:12" ht="16.899999999999999" customHeight="1">
      <c r="A28" s="38"/>
      <c r="B28" s="39" t="s">
        <v>15</v>
      </c>
      <c r="C28" s="75"/>
      <c r="D28" s="76"/>
      <c r="E28" s="76"/>
      <c r="F28" s="76"/>
      <c r="G28" s="76"/>
      <c r="H28" s="77"/>
      <c r="I28" s="36"/>
      <c r="J28" s="29"/>
      <c r="L28" s="86"/>
    </row>
    <row r="29" spans="1:12" ht="16.899999999999999" customHeight="1">
      <c r="A29" s="38"/>
      <c r="B29" s="40"/>
      <c r="C29" s="68"/>
      <c r="D29" s="69"/>
      <c r="E29" s="69"/>
      <c r="F29" s="69"/>
      <c r="G29" s="69"/>
      <c r="H29" s="70"/>
      <c r="I29" s="37"/>
      <c r="J29" s="30"/>
      <c r="L29" s="86"/>
    </row>
    <row r="30" spans="1:12" ht="16.899999999999999" customHeight="1">
      <c r="A30" s="38" t="s">
        <v>18</v>
      </c>
      <c r="B30" s="9" t="s">
        <v>17</v>
      </c>
      <c r="C30" s="71"/>
      <c r="D30" s="72"/>
      <c r="E30" s="72"/>
      <c r="F30" s="72"/>
      <c r="G30" s="72"/>
      <c r="H30" s="73"/>
      <c r="I30" s="35"/>
      <c r="J30" s="28"/>
      <c r="L30" s="86" t="str">
        <f>IF(G30="一般",1500,IF(G30="高校生",1000,IF(G30="中学生",1000,"")))</f>
        <v/>
      </c>
    </row>
    <row r="31" spans="1:12" ht="16.899999999999999" customHeight="1">
      <c r="A31" s="38"/>
      <c r="B31" s="39" t="s">
        <v>15</v>
      </c>
      <c r="C31" s="75"/>
      <c r="D31" s="76"/>
      <c r="E31" s="76"/>
      <c r="F31" s="76"/>
      <c r="G31" s="76"/>
      <c r="H31" s="77"/>
      <c r="I31" s="36"/>
      <c r="J31" s="29"/>
      <c r="L31" s="86"/>
    </row>
    <row r="32" spans="1:12" ht="16.899999999999999" customHeight="1">
      <c r="A32" s="38"/>
      <c r="B32" s="40"/>
      <c r="C32" s="68"/>
      <c r="D32" s="69"/>
      <c r="E32" s="69"/>
      <c r="F32" s="69"/>
      <c r="G32" s="69"/>
      <c r="H32" s="70"/>
      <c r="I32" s="37"/>
      <c r="J32" s="30"/>
      <c r="L32" s="86"/>
    </row>
    <row r="33" spans="1:12" ht="16.899999999999999" customHeight="1">
      <c r="A33" s="38" t="s">
        <v>19</v>
      </c>
      <c r="B33" s="9" t="s">
        <v>17</v>
      </c>
      <c r="C33" s="71"/>
      <c r="D33" s="72"/>
      <c r="E33" s="72"/>
      <c r="F33" s="72"/>
      <c r="G33" s="72"/>
      <c r="H33" s="73"/>
      <c r="I33" s="35"/>
      <c r="J33" s="28"/>
      <c r="L33" s="86" t="str">
        <f>IF(G33="一般",1500,IF(G33="高校生",1000,IF(G33="中学生",1000,"")))</f>
        <v/>
      </c>
    </row>
    <row r="34" spans="1:12" ht="16.899999999999999" customHeight="1">
      <c r="A34" s="38"/>
      <c r="B34" s="39" t="s">
        <v>15</v>
      </c>
      <c r="C34" s="75"/>
      <c r="D34" s="76"/>
      <c r="E34" s="76"/>
      <c r="F34" s="76"/>
      <c r="G34" s="76"/>
      <c r="H34" s="77"/>
      <c r="I34" s="36"/>
      <c r="J34" s="29"/>
      <c r="L34" s="86"/>
    </row>
    <row r="35" spans="1:12" ht="16.899999999999999" customHeight="1">
      <c r="A35" s="38"/>
      <c r="B35" s="40"/>
      <c r="C35" s="68"/>
      <c r="D35" s="69"/>
      <c r="E35" s="69"/>
      <c r="F35" s="69"/>
      <c r="G35" s="69"/>
      <c r="H35" s="70"/>
      <c r="I35" s="37"/>
      <c r="J35" s="30"/>
      <c r="L35" s="86"/>
    </row>
    <row r="36" spans="1:12" ht="16.899999999999999" customHeight="1">
      <c r="A36" s="38" t="s">
        <v>20</v>
      </c>
      <c r="B36" s="9" t="s">
        <v>17</v>
      </c>
      <c r="C36" s="71"/>
      <c r="D36" s="72"/>
      <c r="E36" s="72"/>
      <c r="F36" s="72"/>
      <c r="G36" s="72"/>
      <c r="H36" s="73"/>
      <c r="I36" s="35"/>
      <c r="J36" s="28"/>
      <c r="L36" s="86" t="str">
        <f>IF(G36="一般",1500,IF(G36="高校生",1000,IF(G36="中学生",1000,"")))</f>
        <v/>
      </c>
    </row>
    <row r="37" spans="1:12" ht="16.899999999999999" customHeight="1">
      <c r="A37" s="38"/>
      <c r="B37" s="39" t="s">
        <v>15</v>
      </c>
      <c r="C37" s="75"/>
      <c r="D37" s="76"/>
      <c r="E37" s="76"/>
      <c r="F37" s="76"/>
      <c r="G37" s="76"/>
      <c r="H37" s="77"/>
      <c r="I37" s="36"/>
      <c r="J37" s="29"/>
      <c r="L37" s="86"/>
    </row>
    <row r="38" spans="1:12" ht="16.899999999999999" customHeight="1">
      <c r="A38" s="38"/>
      <c r="B38" s="40"/>
      <c r="C38" s="68"/>
      <c r="D38" s="69"/>
      <c r="E38" s="69"/>
      <c r="F38" s="69"/>
      <c r="G38" s="69"/>
      <c r="H38" s="70"/>
      <c r="I38" s="37"/>
      <c r="J38" s="30"/>
      <c r="L38" s="86"/>
    </row>
    <row r="39" spans="1:12" ht="16.899999999999999" customHeight="1">
      <c r="A39" s="38" t="s">
        <v>21</v>
      </c>
      <c r="B39" s="9" t="s">
        <v>17</v>
      </c>
      <c r="C39" s="71"/>
      <c r="D39" s="72"/>
      <c r="E39" s="72"/>
      <c r="F39" s="72"/>
      <c r="G39" s="72"/>
      <c r="H39" s="73"/>
      <c r="I39" s="35"/>
      <c r="J39" s="28"/>
      <c r="L39" s="86" t="str">
        <f>IF(G39="一般",1500,IF(G39="高校生",1000,IF(G39="中学生",1000,"")))</f>
        <v/>
      </c>
    </row>
    <row r="40" spans="1:12" ht="16.899999999999999" customHeight="1">
      <c r="A40" s="38"/>
      <c r="B40" s="39" t="s">
        <v>15</v>
      </c>
      <c r="C40" s="75"/>
      <c r="D40" s="76"/>
      <c r="E40" s="76"/>
      <c r="F40" s="76"/>
      <c r="G40" s="76"/>
      <c r="H40" s="77"/>
      <c r="I40" s="36"/>
      <c r="J40" s="29"/>
      <c r="L40" s="86"/>
    </row>
    <row r="41" spans="1:12" ht="16.899999999999999" customHeight="1">
      <c r="A41" s="38"/>
      <c r="B41" s="40"/>
      <c r="C41" s="68"/>
      <c r="D41" s="69"/>
      <c r="E41" s="69"/>
      <c r="F41" s="69"/>
      <c r="G41" s="69"/>
      <c r="H41" s="70"/>
      <c r="I41" s="37"/>
      <c r="J41" s="30"/>
      <c r="L41" s="86"/>
    </row>
    <row r="42" spans="1:12" ht="15" customHeight="1">
      <c r="A42" s="63" t="s">
        <v>40</v>
      </c>
      <c r="B42" s="63"/>
      <c r="C42" s="63"/>
      <c r="D42" s="63"/>
      <c r="E42" s="63"/>
      <c r="F42" s="63"/>
      <c r="G42" s="63"/>
      <c r="H42" s="91" t="s">
        <v>42</v>
      </c>
      <c r="I42" s="62" t="str">
        <f>IF(L42=0,"￥",SUM(L42))</f>
        <v>￥</v>
      </c>
      <c r="J42" s="62"/>
      <c r="L42" s="87">
        <f>SUM(L24:L41)</f>
        <v>0</v>
      </c>
    </row>
    <row r="43" spans="1:12" ht="15" customHeight="1">
      <c r="A43" s="78" t="s">
        <v>30</v>
      </c>
      <c r="B43" s="78"/>
      <c r="C43" s="78"/>
      <c r="D43" s="78"/>
      <c r="E43" s="78"/>
      <c r="F43" s="78"/>
      <c r="G43" s="65"/>
      <c r="H43" s="60"/>
      <c r="I43" s="62"/>
      <c r="J43" s="62"/>
      <c r="L43" s="87"/>
    </row>
    <row r="44" spans="1:12" ht="15" customHeight="1">
      <c r="A44" s="64" t="s">
        <v>29</v>
      </c>
      <c r="B44" s="64"/>
      <c r="C44" s="64"/>
      <c r="D44" s="64"/>
      <c r="E44" s="64"/>
      <c r="F44" s="64"/>
      <c r="G44" s="64"/>
      <c r="H44" s="79"/>
      <c r="I44" s="79"/>
      <c r="J44" s="79"/>
      <c r="L44" s="13"/>
    </row>
    <row r="45" spans="1:12" ht="7.5" customHeight="1">
      <c r="A45" s="17"/>
      <c r="B45" s="17"/>
      <c r="C45" s="17"/>
      <c r="D45" s="17"/>
      <c r="E45" s="17"/>
      <c r="F45" s="17"/>
      <c r="G45" s="17"/>
      <c r="H45" s="17"/>
      <c r="I45" s="17"/>
      <c r="J45" s="17"/>
      <c r="L45" s="13"/>
    </row>
    <row r="46" spans="1:12">
      <c r="A46" s="38" t="s">
        <v>41</v>
      </c>
      <c r="B46" s="38"/>
      <c r="C46" s="66"/>
      <c r="D46" s="31"/>
      <c r="E46" s="11" t="s">
        <v>31</v>
      </c>
      <c r="F46" s="11" t="s">
        <v>32</v>
      </c>
      <c r="G46" s="11" t="s">
        <v>33</v>
      </c>
      <c r="H46" s="11" t="s">
        <v>34</v>
      </c>
      <c r="I46" s="11" t="s">
        <v>35</v>
      </c>
      <c r="J46" s="11" t="s">
        <v>36</v>
      </c>
      <c r="L46" s="13"/>
    </row>
    <row r="47" spans="1:12">
      <c r="A47" s="38"/>
      <c r="B47" s="38"/>
      <c r="C47" s="38" t="s">
        <v>37</v>
      </c>
      <c r="D47" s="38"/>
      <c r="E47" s="11"/>
      <c r="F47" s="11"/>
      <c r="G47" s="11"/>
      <c r="H47" s="11"/>
      <c r="I47" s="11"/>
      <c r="J47" s="90" t="str">
        <f>IF(SUM(E47:I47)=0,"",SUM(E47:I47)*1500)</f>
        <v/>
      </c>
    </row>
    <row r="48" spans="1:12">
      <c r="A48" s="8"/>
      <c r="B48" s="8"/>
      <c r="C48" s="8"/>
      <c r="D48" s="8"/>
      <c r="E48" s="8"/>
      <c r="F48" s="8"/>
      <c r="G48" s="8"/>
      <c r="H48" s="8"/>
      <c r="I48" s="88" t="s">
        <v>38</v>
      </c>
      <c r="J48" s="89" t="str">
        <f>IF(J47="","￥",SUM(E47:I47)*1500)</f>
        <v>￥</v>
      </c>
    </row>
    <row r="49" spans="1:10" ht="7.5" customHeight="1"/>
    <row r="50" spans="1:10" ht="12" customHeight="1">
      <c r="A50" s="80" t="s">
        <v>39</v>
      </c>
      <c r="B50" s="81"/>
      <c r="C50" s="81"/>
      <c r="D50" s="81"/>
      <c r="E50" s="81"/>
      <c r="F50" s="81"/>
      <c r="G50" s="81"/>
      <c r="H50" s="81"/>
      <c r="I50" s="81"/>
      <c r="J50" s="82"/>
    </row>
    <row r="51" spans="1:10" ht="12" customHeight="1">
      <c r="A51" s="83"/>
      <c r="B51" s="84"/>
      <c r="C51" s="84"/>
      <c r="D51" s="84"/>
      <c r="E51" s="84"/>
      <c r="F51" s="84"/>
      <c r="G51" s="84"/>
      <c r="H51" s="84"/>
      <c r="I51" s="84"/>
      <c r="J51" s="85"/>
    </row>
    <row r="52" spans="1:10" ht="15" customHeight="1"/>
    <row r="53" spans="1:10" ht="15" customHeight="1"/>
    <row r="54" spans="1:10" ht="15" customHeight="1"/>
    <row r="55" spans="1:10" ht="15" customHeight="1"/>
    <row r="56" spans="1:10" ht="15" customHeight="1"/>
  </sheetData>
  <mergeCells count="76">
    <mergeCell ref="A50:J51"/>
    <mergeCell ref="A43:G43"/>
    <mergeCell ref="B23:H23"/>
    <mergeCell ref="C25:H26"/>
    <mergeCell ref="C24:H24"/>
    <mergeCell ref="C27:H27"/>
    <mergeCell ref="C28:H29"/>
    <mergeCell ref="C30:H30"/>
    <mergeCell ref="C31:H32"/>
    <mergeCell ref="C33:H33"/>
    <mergeCell ref="C34:H35"/>
    <mergeCell ref="C36:H36"/>
    <mergeCell ref="C37:H38"/>
    <mergeCell ref="C39:H39"/>
    <mergeCell ref="C40:H41"/>
    <mergeCell ref="J39:J41"/>
    <mergeCell ref="I42:J43"/>
    <mergeCell ref="B37:B38"/>
    <mergeCell ref="A46:B47"/>
    <mergeCell ref="C46:D46"/>
    <mergeCell ref="C47:D47"/>
    <mergeCell ref="A6:J6"/>
    <mergeCell ref="L39:L41"/>
    <mergeCell ref="L42:L43"/>
    <mergeCell ref="A42:G42"/>
    <mergeCell ref="H42:H43"/>
    <mergeCell ref="A39:A41"/>
    <mergeCell ref="I39:I41"/>
    <mergeCell ref="B40:B41"/>
    <mergeCell ref="J30:J32"/>
    <mergeCell ref="J33:J35"/>
    <mergeCell ref="J36:J38"/>
    <mergeCell ref="A24:A26"/>
    <mergeCell ref="B25:B26"/>
    <mergeCell ref="A36:A38"/>
    <mergeCell ref="L24:L26"/>
    <mergeCell ref="L27:L29"/>
    <mergeCell ref="L30:L32"/>
    <mergeCell ref="L33:L35"/>
    <mergeCell ref="L36:L38"/>
    <mergeCell ref="A27:A29"/>
    <mergeCell ref="I27:I29"/>
    <mergeCell ref="B28:B29"/>
    <mergeCell ref="A1:B1"/>
    <mergeCell ref="C1:J1"/>
    <mergeCell ref="C2:J2"/>
    <mergeCell ref="D17:J17"/>
    <mergeCell ref="A7:B7"/>
    <mergeCell ref="C7:J7"/>
    <mergeCell ref="A8:B9"/>
    <mergeCell ref="C8:J9"/>
    <mergeCell ref="A10:B11"/>
    <mergeCell ref="C10:F11"/>
    <mergeCell ref="A13:B21"/>
    <mergeCell ref="C21:J21"/>
    <mergeCell ref="D18:J18"/>
    <mergeCell ref="D19:J19"/>
    <mergeCell ref="C20:D20"/>
    <mergeCell ref="E20:J20"/>
    <mergeCell ref="A44:G44"/>
    <mergeCell ref="A30:A32"/>
    <mergeCell ref="I30:I32"/>
    <mergeCell ref="B31:B32"/>
    <mergeCell ref="A33:A35"/>
    <mergeCell ref="I33:I35"/>
    <mergeCell ref="B34:B35"/>
    <mergeCell ref="I36:I38"/>
    <mergeCell ref="D13:J13"/>
    <mergeCell ref="C14:C15"/>
    <mergeCell ref="D14:J15"/>
    <mergeCell ref="J27:J29"/>
    <mergeCell ref="C16:C17"/>
    <mergeCell ref="E16:F16"/>
    <mergeCell ref="G16:J16"/>
    <mergeCell ref="I24:I26"/>
    <mergeCell ref="J24:J26"/>
  </mergeCells>
  <phoneticPr fontId="1"/>
  <dataValidations count="3">
    <dataValidation type="list" allowBlank="1" showInputMessage="1" showErrorMessage="1" sqref="J24:J41" xr:uid="{55A3A129-4495-4D11-BD2C-030BE76D98F7}">
      <formula1>"S,M,L,LL,3L"</formula1>
    </dataValidation>
    <dataValidation type="list" allowBlank="1" showInputMessage="1" showErrorMessage="1" sqref="I24:I41" xr:uid="{807E021A-0045-4C0F-9A03-EAC3ADBC9B4C}">
      <formula1>"男,女"</formula1>
    </dataValidation>
    <dataValidation type="list" allowBlank="1" showInputMessage="1" showErrorMessage="1" sqref="C10:F11" xr:uid="{4EABC858-8BFF-4BB7-9337-E86CB157846B}">
      <formula1>"小学生男子の部,小学生女子の部,中学生男子の部,中学生女子の部,高校生男子の部,高校生女子の部,一般男子の部,一般女子の部"</formula1>
    </dataValidation>
  </dataValidations>
  <printOptions horizontalCentered="1"/>
  <pageMargins left="0.90551181102362199" right="0.90551181102362199" top="0.74803149606299213" bottom="0.55118110236220474"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R08参加申込書</vt:lpstr>
      <vt:lpstr>'R08参加申込書'!Print_Area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jimukyoku7</dc:creator>
  <cp:lastModifiedBy>池田 上越市スポーツ協会</cp:lastModifiedBy>
  <cp:lastPrinted>2026-06-16T06:08:59Z</cp:lastPrinted>
  <dcterms:created xsi:type="dcterms:W3CDTF">2015-05-22T05:29:51Z</dcterms:created>
  <dcterms:modified xsi:type="dcterms:W3CDTF">2026-06-16T06:09:24Z</dcterms:modified>
</cp:coreProperties>
</file>