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AC8F99\disk1\共有フォルダ\3x3大会\R07\案内\大会要項\"/>
    </mc:Choice>
  </mc:AlternateContent>
  <xr:revisionPtr revIDLastSave="0" documentId="13_ncr:1_{AAE96A8B-10E0-4265-88B1-9D295D919A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07参加申込書" sheetId="7" r:id="rId1"/>
  </sheets>
  <definedNames>
    <definedName name="_xlnm.Print_Area" localSheetId="0">'R07参加申込書'!$A$6:$J$54</definedName>
  </definedNames>
  <calcPr calcId="191029"/>
</workbook>
</file>

<file path=xl/calcChain.xml><?xml version="1.0" encoding="utf-8"?>
<calcChain xmlns="http://schemas.openxmlformats.org/spreadsheetml/2006/main">
  <c r="J50" i="7" l="1"/>
  <c r="J51" i="7" s="1"/>
  <c r="L39" i="7"/>
  <c r="L36" i="7"/>
  <c r="L33" i="7"/>
  <c r="L30" i="7"/>
  <c r="L27" i="7"/>
  <c r="L24" i="7"/>
  <c r="K49" i="7" l="1"/>
  <c r="L42" i="7"/>
  <c r="I42" i="7" s="1"/>
</calcChain>
</file>

<file path=xl/sharedStrings.xml><?xml version="1.0" encoding="utf-8"?>
<sst xmlns="http://schemas.openxmlformats.org/spreadsheetml/2006/main" count="58" uniqueCount="49">
  <si>
    <t>〒</t>
    <phoneticPr fontId="1"/>
  </si>
  <si>
    <t>【申し込み先】</t>
    <rPh sb="1" eb="2">
      <t>モウ</t>
    </rPh>
    <rPh sb="3" eb="4">
      <t>コ</t>
    </rPh>
    <rPh sb="5" eb="6">
      <t>サキ</t>
    </rPh>
    <phoneticPr fontId="1"/>
  </si>
  <si>
    <t>メールアドレス：d-ikeda@joetsu.ne.jp</t>
    <phoneticPr fontId="1"/>
  </si>
  <si>
    <t>よみかた</t>
    <phoneticPr fontId="1"/>
  </si>
  <si>
    <t>チーム名</t>
    <rPh sb="3" eb="4">
      <t>メイ</t>
    </rPh>
    <phoneticPr fontId="1"/>
  </si>
  <si>
    <t>カテゴリー</t>
    <phoneticPr fontId="1"/>
  </si>
  <si>
    <t>フリガナ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</si>
  <si>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</si>
  <si>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</si>
  <si>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ＴＥＬ</t>
    <phoneticPr fontId="1"/>
  </si>
  <si>
    <t>携帯電話</t>
    <rPh sb="0" eb="2">
      <t>ケイタイ</t>
    </rPh>
    <rPh sb="2" eb="4">
      <t>デンワ</t>
    </rPh>
    <phoneticPr fontId="1"/>
  </si>
  <si>
    <t>№</t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</si>
  <si>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</si>
  <si>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性別</t>
    <rPh sb="0" eb="2">
      <t>セイベツ</t>
    </rPh>
    <phoneticPr fontId="1"/>
  </si>
  <si>
    <t>選手名１</t>
    <rPh sb="0" eb="2">
      <t>センシュ</t>
    </rPh>
    <rPh sb="2" eb="3">
      <t>メイ</t>
    </rPh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</si>
  <si>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</si>
  <si>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</si>
  <si>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選手名２</t>
    <rPh sb="0" eb="2">
      <t>センシュ</t>
    </rPh>
    <rPh sb="2" eb="3">
      <t>メイ</t>
    </rPh>
    <phoneticPr fontId="1"/>
  </si>
  <si>
    <t>ふりがな</t>
  </si>
  <si>
    <t>選手名３</t>
    <rPh sb="0" eb="2">
      <t>センシュ</t>
    </rPh>
    <rPh sb="2" eb="3">
      <t>メイ</t>
    </rPh>
    <phoneticPr fontId="1"/>
  </si>
  <si>
    <t>選手名４</t>
    <rPh sb="0" eb="2">
      <t>センシュ</t>
    </rPh>
    <rPh sb="2" eb="3">
      <t>メイ</t>
    </rPh>
    <phoneticPr fontId="1"/>
  </si>
  <si>
    <t>選手名５</t>
    <rPh sb="0" eb="2">
      <t>センシュ</t>
    </rPh>
    <rPh sb="2" eb="3">
      <t>メイ</t>
    </rPh>
    <phoneticPr fontId="1"/>
  </si>
  <si>
    <t>選手名６</t>
    <rPh sb="0" eb="2">
      <t>センシュ</t>
    </rPh>
    <rPh sb="2" eb="3">
      <t>メイ</t>
    </rPh>
    <phoneticPr fontId="1"/>
  </si>
  <si>
    <t>〒943-0805　上越市木田1-17-33　上越市総合体育館内</t>
    <rPh sb="10" eb="13">
      <t>ジョウエツシ</t>
    </rPh>
    <rPh sb="13" eb="15">
      <t>キダ</t>
    </rPh>
    <rPh sb="23" eb="25">
      <t>ジョウエツ</t>
    </rPh>
    <rPh sb="25" eb="26">
      <t>シ</t>
    </rPh>
    <rPh sb="26" eb="28">
      <t>ソウゴウ</t>
    </rPh>
    <rPh sb="28" eb="31">
      <t>タイイクカン</t>
    </rPh>
    <rPh sb="31" eb="32">
      <t>ナイ</t>
    </rPh>
    <phoneticPr fontId="1"/>
  </si>
  <si>
    <t>参加回数</t>
    <rPh sb="0" eb="2">
      <t>サンカ</t>
    </rPh>
    <rPh sb="2" eb="4">
      <t>カイスウ</t>
    </rPh>
    <phoneticPr fontId="1"/>
  </si>
  <si>
    <t>参加費合計</t>
    <rPh sb="0" eb="3">
      <t>サンカヒ</t>
    </rPh>
    <rPh sb="3" eb="5">
      <t>ゴウケイ</t>
    </rPh>
    <phoneticPr fontId="1"/>
  </si>
  <si>
    <t>Ｔシャツ
サイズ</t>
    <phoneticPr fontId="1"/>
  </si>
  <si>
    <t>代表者
連絡先</t>
    <rPh sb="0" eb="3">
      <t>ダイヒョウシャ</t>
    </rPh>
    <rPh sb="4" eb="5">
      <t>レン</t>
    </rPh>
    <rPh sb="5" eb="6">
      <t>ラク</t>
    </rPh>
    <rPh sb="6" eb="7">
      <t>サキ</t>
    </rPh>
    <phoneticPr fontId="1"/>
  </si>
  <si>
    <t>区分
(カテゴリー)</t>
    <rPh sb="0" eb="2">
      <t>クブン</t>
    </rPh>
    <phoneticPr fontId="1"/>
  </si>
  <si>
    <t>メールアドレス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</si>
  <si>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</si>
  <si>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</si>
  <si>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</si>
  <si>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</si>
  <si>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</si>
  <si>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枚数</t>
    <rPh sb="0" eb="2">
      <t>マイスウ</t>
    </rPh>
    <phoneticPr fontId="1"/>
  </si>
  <si>
    <t>合計</t>
    <rPh sb="0" eb="2">
      <t>ゴウケイ</t>
    </rPh>
    <phoneticPr fontId="1"/>
  </si>
  <si>
    <t>Tシャツ購入（赤）</t>
    <rPh sb="4" eb="6">
      <t>コウニュウ</t>
    </rPh>
    <rPh sb="7" eb="8">
      <t>アカ</t>
    </rPh>
    <phoneticPr fontId="1"/>
  </si>
  <si>
    <t xml:space="preserve"> 　</t>
    <phoneticPr fontId="1"/>
  </si>
  <si>
    <t>金額</t>
    <rPh sb="0" eb="2">
      <t>キンガク</t>
    </rPh>
    <phoneticPr fontId="1"/>
  </si>
  <si>
    <t>※できるだけ、Eメールの配信による連絡にご協力をお願いします。</t>
    <phoneticPr fontId="1"/>
  </si>
  <si>
    <t>参加申込書</t>
    <phoneticPr fontId="1"/>
  </si>
  <si>
    <t>◎ 参加料・Ｔシャツ料金の支払い方法は・・・　 直接　・　現金書留　・　振込　　（←○をつけてください。）</t>
    <rPh sb="2" eb="5">
      <t>サンカリョウ</t>
    </rPh>
    <rPh sb="10" eb="12">
      <t>リョウキン</t>
    </rPh>
    <rPh sb="13" eb="15">
      <t>シハラ</t>
    </rPh>
    <rPh sb="16" eb="18">
      <t>ホウホウ</t>
    </rPh>
    <rPh sb="24" eb="26">
      <t>チョクセツ</t>
    </rPh>
    <rPh sb="29" eb="31">
      <t>ゲンキン</t>
    </rPh>
    <rPh sb="31" eb="33">
      <t>カキトメ</t>
    </rPh>
    <rPh sb="36" eb="38">
      <t>フリコミ</t>
    </rPh>
    <phoneticPr fontId="1"/>
  </si>
  <si>
    <t>※参加申込書に記載された個人情報は、大会運営業務にのみ利用</t>
    <rPh sb="1" eb="3">
      <t>サンカ</t>
    </rPh>
    <rPh sb="3" eb="6">
      <t>モウシコミショ</t>
    </rPh>
    <rPh sb="7" eb="9">
      <t>キサイ</t>
    </rPh>
    <rPh sb="12" eb="14">
      <t>コジン</t>
    </rPh>
    <rPh sb="14" eb="16">
      <t>ジョウホウ</t>
    </rPh>
    <rPh sb="18" eb="20">
      <t>タイカイ</t>
    </rPh>
    <rPh sb="20" eb="22">
      <t>ウンエイ</t>
    </rPh>
    <rPh sb="22" eb="24">
      <t>ギョウム</t>
    </rPh>
    <rPh sb="27" eb="29">
      <t>リヨウ</t>
    </rPh>
    <phoneticPr fontId="1"/>
  </si>
  <si>
    <t>　 します。</t>
    <phoneticPr fontId="1"/>
  </si>
  <si>
    <t>※「参加回数」欄には、個人として、何回目の出場となるかを記入して</t>
    <rPh sb="7" eb="8">
      <t>ラン</t>
    </rPh>
    <rPh sb="11" eb="13">
      <t>コジン</t>
    </rPh>
    <rPh sb="28" eb="30">
      <t>キニュウ</t>
    </rPh>
    <phoneticPr fontId="1"/>
  </si>
  <si>
    <t>　 ください （今年の回数を含め、今年の出場で何回目かを記入してください。）。</t>
    <phoneticPr fontId="1"/>
  </si>
  <si>
    <t>　結構です。</t>
    <phoneticPr fontId="1"/>
  </si>
  <si>
    <t>　また、「初めて」という方は、「初」と記入してください。「わからない」「書きたくない」という方は、空欄で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</si>
</sst>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2" formatCode="_ &quot;¥&quot;* #,##0_ ;_ &quot;¥&quot;* \-#,##0_ ;_ &quot;¥&quot;* &quot;-&quot;_ ;_ @_ "/>
    <numFmt numFmtId="176" formatCode="[&lt;=999]000;[&lt;=9999]000\-00;000\-0000"/>
    <numFmt numFmtId="177" formatCode="[$¥-411]#,##0;[$¥-411]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游ゴシック Medium"/>
      <family val="3"/>
      <charset val="128"/>
    </font>
    <font>
      <sz val="1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6" fontId="4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42" fontId="6" fillId="0" borderId="0" xfId="1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38" fontId="7" fillId="0" borderId="1" xfId="1" applyFont="1" applyBorder="1">
      <alignment vertical="center"/>
    </xf>
    <xf numFmtId="0" fontId="7" fillId="0" borderId="15" xfId="0" applyFont="1" applyBorder="1" applyAlignment="1" applyProtection="1">
      <alignment horizontal="left" vertical="center" indent="1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25" xfId="0" applyFont="1" applyBorder="1" applyAlignment="1" applyProtection="1">
      <alignment horizontal="left" vertical="center" indent="1"/>
      <protection locked="0"/>
    </xf>
    <xf numFmtId="0" fontId="8" fillId="0" borderId="26" xfId="0" applyFont="1" applyBorder="1" applyAlignment="1" applyProtection="1">
      <alignment horizontal="left" vertical="center" indent="1"/>
      <protection locked="0"/>
    </xf>
    <xf numFmtId="0" fontId="8" fillId="0" borderId="18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7" fillId="0" borderId="14" xfId="0" applyFont="1" applyBorder="1" applyAlignment="1">
      <alignment horizontal="center" vertical="center"/>
    </xf>
    <xf numFmtId="176" fontId="7" fillId="0" borderId="11" xfId="0" applyNumberFormat="1" applyFont="1" applyBorder="1" applyAlignment="1" applyProtection="1">
      <alignment horizontal="left" vertical="center"/>
      <protection locked="0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2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left" vertical="center" indent="1"/>
      <protection locked="0"/>
    </xf>
    <xf numFmtId="0" fontId="7" fillId="0" borderId="9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8" xfId="0" applyFont="1" applyBorder="1" applyAlignment="1" applyProtection="1">
      <alignment horizontal="left" vertical="center" indent="1"/>
      <protection locked="0"/>
    </xf>
    <xf numFmtId="0" fontId="7" fillId="0" borderId="9" xfId="0" applyFont="1" applyBorder="1" applyAlignment="1" applyProtection="1">
      <alignment horizontal="left" vertical="center" indent="1"/>
      <protection locked="0"/>
    </xf>
    <xf numFmtId="0" fontId="7" fillId="0" borderId="14" xfId="0" applyFont="1" applyBorder="1" applyAlignment="1" applyProtection="1">
      <alignment horizontal="left" vertical="center" inden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6" fontId="4" fillId="0" borderId="0" xfId="2" applyFont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wrapText="1" shrinkToFit="1"/>
    </xf>
    <xf numFmtId="0" fontId="11" fillId="0" borderId="0" xfId="0" applyFont="1" applyBorder="1" applyAlignment="1">
      <alignment horizontal="center" vertical="center" shrinkToFit="1"/>
    </xf>
    <xf numFmtId="177" fontId="11" fillId="0" borderId="0" xfId="1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177" fontId="7" fillId="0" borderId="14" xfId="2" applyNumberFormat="1" applyFont="1" applyBorder="1" applyAlignment="1">
      <alignment horizontal="left" vertical="center"/>
    </xf>
    <xf numFmtId="177" fontId="7" fillId="0" borderId="11" xfId="1" applyNumberFormat="1" applyFont="1" applyBorder="1" applyAlignment="1">
      <alignment horizontal="left" vertical="center" indent="1"/>
    </xf>
    <xf numFmtId="177" fontId="7" fillId="0" borderId="12" xfId="1" applyNumberFormat="1" applyFont="1" applyBorder="1" applyAlignment="1">
      <alignment horizontal="left" vertical="center" indent="1"/>
    </xf>
    <xf numFmtId="177" fontId="7" fillId="0" borderId="6" xfId="1" applyNumberFormat="1" applyFont="1" applyBorder="1" applyAlignment="1">
      <alignment horizontal="left" vertical="center" indent="1"/>
    </xf>
    <xf numFmtId="177" fontId="7" fillId="0" borderId="7" xfId="1" applyNumberFormat="1" applyFont="1" applyBorder="1" applyAlignment="1">
      <alignment horizontal="left" vertical="center" inden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476250</xdr:colOff>
      <xdr:row>51</xdr:row>
      <xdr:rowOff>85725</xdr:rowOff>
    </xdr:from>
    <xdr:to>
      <xdr:col>11</xdr:col>
      <xdr:colOff>485775</xdr:colOff>
      <xdr:row>53</xdr:row>
      <xdr:rowOff>142875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7E3565F-626D-4C29-A733-8445C0C613A6}"/>
            </a:ext>
          </a:extLst>
        </xdr:cNvPr>
        <xdr:cNvSpPr/>
      </xdr:nvSpPr>
      <xdr:spPr>
        <a:xfrm>
          <a:off x="7181850" y="10887075"/>
          <a:ext cx="742950" cy="35242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</xdr:colOff>
      <xdr:row>53</xdr:row>
      <xdr:rowOff>95250</xdr:rowOff>
    </xdr:from>
    <xdr:to>
      <xdr:col>14</xdr:col>
      <xdr:colOff>495301</xdr:colOff>
      <xdr:row>56</xdr:row>
      <xdr:rowOff>85725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CE7EDACA-25DF-479F-9644-494EA1CBFA0A}"/>
            </a:ext>
          </a:extLst>
        </xdr:cNvPr>
        <xdr:cNvSpPr/>
      </xdr:nvSpPr>
      <xdr:spPr>
        <a:xfrm>
          <a:off x="8905876" y="11191875"/>
          <a:ext cx="1228725" cy="552450"/>
        </a:xfrm>
        <a:prstGeom prst="borderCallout2">
          <a:avLst>
            <a:gd name="adj1" fmla="val 19676"/>
            <a:gd name="adj2" fmla="val 328"/>
            <a:gd name="adj3" fmla="val -11806"/>
            <a:gd name="adj4" fmla="val -12336"/>
            <a:gd name="adj5" fmla="val -22589"/>
            <a:gd name="adj6" fmla="val -7217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ドラッグ＆ドロップ</a:t>
          </a:r>
          <a:endParaRPr kumimoji="1" lang="en-US" altLang="ja-JP" sz="1100"/>
        </a:p>
        <a:p>
          <a:pPr algn="l"/>
          <a:r>
            <a:rPr kumimoji="1" lang="ja-JP" altLang="en-US" sz="1100"/>
            <a:t>で使ってください。</a:t>
          </a:r>
        </a:p>
      </xdr:txBody>
    </xdr:sp>
    <xdr:clientData/>
  </xdr:twoCellAnchor>
  <xdr:twoCellAnchor editAs="absolute">
    <xdr:from>
      <xdr:col>0</xdr:col>
      <xdr:colOff>6351</xdr:colOff>
      <xdr:row>3</xdr:row>
      <xdr:rowOff>85725</xdr:rowOff>
    </xdr:from>
    <xdr:to>
      <xdr:col>9</xdr:col>
      <xdr:colOff>701675</xdr:colOff>
      <xdr:row>4</xdr:row>
      <xdr:rowOff>414020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2E1A64E5-BB61-EF72-0463-E3F395FCDC04}"/>
            </a:ext>
          </a:extLst>
        </xdr:cNvPr>
        <xdr:cNvGrpSpPr/>
      </xdr:nvGrpSpPr>
      <xdr:grpSpPr>
        <a:xfrm>
          <a:off x="6351" y="962025"/>
          <a:ext cx="6677024" cy="861695"/>
          <a:chOff x="9526" y="914400"/>
          <a:chExt cx="6684644" cy="864870"/>
        </a:xfrm>
      </xdr:grpSpPr>
      <xdr:sp macro="" textlink="">
        <xdr:nvSpPr>
          <xdr:cNvPr id="10" name="Rectangle 2">
            <a:extLst>
              <a:ext uri="{FF2B5EF4-FFF2-40B4-BE49-F238E27FC236}">
                <a16:creationId xmlns:a16="http://schemas.microsoft.com/office/drawing/2014/main" id="{4B6B58C7-456D-E4D1-8FA8-D79E03A71D4D}"/>
              </a:ext>
            </a:extLst>
          </xdr:cNvPr>
          <xdr:cNvSpPr>
            <a:spLocks noChangeArrowheads="1"/>
          </xdr:cNvSpPr>
        </xdr:nvSpPr>
        <xdr:spPr bwMode="auto">
          <a:xfrm>
            <a:off x="9526" y="914400"/>
            <a:ext cx="6684644" cy="86487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74295" tIns="8890" rIns="74295" bIns="8890" anchor="ctr" anchorCtr="0" upright="1">
            <a:noAutofit/>
          </a:bodyPr>
          <a:lstStyle/>
          <a:p>
            <a:pPr algn="ctr">
              <a:buNone/>
            </a:pPr>
            <a:r>
              <a:rPr lang="ja-JP" sz="1100" kern="100">
                <a:effectLst/>
                <a:latin typeface="游明朝" panose="02020400000000000000" pitchFamily="18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新潟県スポーツ協会プレ創立</a:t>
            </a:r>
            <a:r>
              <a:rPr lang="en-US" sz="1100" kern="100">
                <a:effectLst/>
                <a:latin typeface="游明朝" panose="02020400000000000000" pitchFamily="18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100</a:t>
            </a:r>
            <a:r>
              <a:rPr lang="ja-JP" sz="1100" kern="100">
                <a:effectLst/>
                <a:latin typeface="游明朝" panose="02020400000000000000" pitchFamily="18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周年記念</a:t>
            </a:r>
            <a:r>
              <a:rPr lang="en-US" sz="500" kern="100">
                <a:effectLst/>
                <a:latin typeface="ＭＳ Ｐゴシック" panose="020B0600070205080204" pitchFamily="50" charset="-128"/>
                <a:ea typeface="游明朝" panose="02020400000000000000" pitchFamily="18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 indent="-88900" algn="ctr">
              <a:buNone/>
            </a:pPr>
            <a:r>
              <a:rPr lang="ja-JP" sz="1200" kern="100" spc="-30" baseline="0">
                <a:effectLst/>
                <a:latin typeface="游明朝" panose="02020400000000000000" pitchFamily="18" charset="-128"/>
                <a:ea typeface="HGP明朝B" panose="02020800000000000000" pitchFamily="18" charset="-128"/>
                <a:cs typeface="Times New Roman" panose="02020603050405020304" pitchFamily="18" charset="0"/>
              </a:rPr>
              <a:t>第</a:t>
            </a:r>
            <a:r>
              <a:rPr lang="en-US" sz="1200" kern="100" spc="-30" baseline="0">
                <a:effectLst/>
                <a:latin typeface="游明朝" panose="02020400000000000000" pitchFamily="18" charset="-128"/>
                <a:ea typeface="HGP明朝B" panose="02020800000000000000" pitchFamily="18" charset="-128"/>
                <a:cs typeface="Times New Roman" panose="02020603050405020304" pitchFamily="18" charset="0"/>
              </a:rPr>
              <a:t>10</a:t>
            </a:r>
            <a:r>
              <a:rPr lang="ja-JP" sz="1200" kern="100" spc="-30" baseline="0">
                <a:effectLst/>
                <a:latin typeface="游明朝" panose="02020400000000000000" pitchFamily="18" charset="-128"/>
                <a:ea typeface="HGP明朝B" panose="02020800000000000000" pitchFamily="18" charset="-128"/>
                <a:cs typeface="Times New Roman" panose="02020603050405020304" pitchFamily="18" charset="0"/>
              </a:rPr>
              <a:t>回</a:t>
            </a:r>
            <a:r>
              <a:rPr lang="en-US" sz="1200" kern="100" spc="-30" baseline="0">
                <a:effectLst/>
                <a:latin typeface="游明朝" panose="02020400000000000000" pitchFamily="18" charset="-128"/>
                <a:ea typeface="HGP明朝B" panose="02020800000000000000" pitchFamily="18" charset="-128"/>
                <a:cs typeface="Times New Roman" panose="02020603050405020304" pitchFamily="18" charset="0"/>
              </a:rPr>
              <a:t> JOETSU </a:t>
            </a:r>
            <a:r>
              <a:rPr lang="ja-JP" sz="1200" kern="100" spc="-30" baseline="0">
                <a:effectLst/>
                <a:latin typeface="游明朝" panose="02020400000000000000" pitchFamily="18" charset="-128"/>
                <a:ea typeface="HGP明朝B" panose="02020800000000000000" pitchFamily="18" charset="-128"/>
                <a:cs typeface="Times New Roman" panose="02020603050405020304" pitchFamily="18" charset="0"/>
              </a:rPr>
              <a:t>３</a:t>
            </a:r>
            <a:r>
              <a:rPr lang="en-US" sz="1200" kern="100" spc="-30" baseline="0">
                <a:effectLst/>
                <a:latin typeface="游明朝" panose="02020400000000000000" pitchFamily="18" charset="-128"/>
                <a:ea typeface="HGP明朝B" panose="02020800000000000000" pitchFamily="18" charset="-128"/>
                <a:cs typeface="Times New Roman" panose="02020603050405020304" pitchFamily="18" charset="0"/>
              </a:rPr>
              <a:t>x</a:t>
            </a:r>
            <a:r>
              <a:rPr lang="ja-JP" sz="1200" kern="100" spc="-30" baseline="0">
                <a:effectLst/>
                <a:latin typeface="游明朝" panose="02020400000000000000" pitchFamily="18" charset="-128"/>
                <a:ea typeface="HGP明朝B" panose="02020800000000000000" pitchFamily="18" charset="-128"/>
                <a:cs typeface="Times New Roman" panose="02020603050405020304" pitchFamily="18" charset="0"/>
              </a:rPr>
              <a:t>３</a:t>
            </a:r>
            <a:r>
              <a:rPr lang="en-US" sz="1200" kern="100" spc="-30" baseline="0">
                <a:effectLst/>
                <a:latin typeface="游明朝" panose="02020400000000000000" pitchFamily="18" charset="-128"/>
                <a:ea typeface="HGP明朝B" panose="02020800000000000000" pitchFamily="18" charset="-128"/>
                <a:cs typeface="Times New Roman" panose="02020603050405020304" pitchFamily="18" charset="0"/>
              </a:rPr>
              <a:t> TOURNAMENT</a:t>
            </a:r>
            <a:r>
              <a:rPr lang="ja-JP" sz="1050" kern="100" spc="-70">
                <a:effectLst/>
                <a:latin typeface="游明朝" panose="02020400000000000000" pitchFamily="18" charset="-128"/>
                <a:ea typeface="HGP明朝B" panose="02020800000000000000" pitchFamily="18" charset="-128"/>
                <a:cs typeface="Times New Roman" panose="02020603050405020304" pitchFamily="18" charset="0"/>
              </a:rPr>
              <a:t>～上越スリー・エックス・スリーバスケットボール大会～</a:t>
            </a:r>
            <a:r>
              <a:rPr lang="en-US" sz="1050" kern="100" spc="-70">
                <a:effectLst/>
                <a:latin typeface="BIZ UDPゴシック" panose="020B0400000000000000" pitchFamily="50" charset="-128"/>
                <a:ea typeface="游明朝" panose="02020400000000000000" pitchFamily="18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 algn="ctr"/>
            <a:r>
              <a:rPr lang="ja-JP" sz="1100" kern="0">
                <a:solidFill>
                  <a:srgbClr val="000000"/>
                </a:solidFill>
                <a:effectLst/>
                <a:latin typeface="游明朝" panose="02020400000000000000" pitchFamily="18" charset="-128"/>
                <a:ea typeface="ＭＳ Ｐゴシック" panose="020B0600070205080204" pitchFamily="50" charset="-128"/>
                <a:cs typeface="HGP創英角ｺﾞｼｯｸUB" panose="020B0900000000000000" pitchFamily="50" charset="-128"/>
              </a:rPr>
              <a:t>～Ｗｅ Ｌｏｖｅ Ｓｐｏｒｔｓ Ｗｅ Ｌｏｖｅ Ｎｉｉｇａｔａ～</a:t>
            </a:r>
            <a:endParaRPr lang="ja-JP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pic>
        <xdr:nvPicPr>
          <xdr:cNvPr id="11" name="図 10">
            <a:extLst>
              <a:ext uri="{FF2B5EF4-FFF2-40B4-BE49-F238E27FC236}">
                <a16:creationId xmlns:a16="http://schemas.microsoft.com/office/drawing/2014/main" id="{5BF00CED-48CF-67E4-DC77-43B26C39803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81" r="6526"/>
          <a:stretch>
            <a:fillRect/>
          </a:stretch>
        </xdr:blipFill>
        <xdr:spPr bwMode="auto">
          <a:xfrm>
            <a:off x="6191315" y="1097490"/>
            <a:ext cx="468534" cy="536793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F1E92D35-937C-998C-71F8-7D9E2AD1D18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21" r="7447"/>
          <a:stretch>
            <a:fillRect/>
          </a:stretch>
        </xdr:blipFill>
        <xdr:spPr bwMode="auto">
          <a:xfrm>
            <a:off x="26648" y="1064895"/>
            <a:ext cx="468534" cy="54848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378C4-888C-4827-A2E2-F255A91C8A57}">
  <sheetPr>
    <pageSetUpPr fitToPage="1"/>
  </sheetPr>
  <dimension ref="A1:P65"/>
  <sheetViews>
    <sheetView tabSelected="1" zoomScaleNormal="100" workbookViewId="0">
      <selection activeCell="C8" sqref="C8:J9"/>
    </sheetView>
  </sheetViews>
  <sheetFormatPr defaultColWidth="9" defaultRowHeight="14.25" x14ac:dyDescent="0.15"/>
  <cols>
    <col min="1" max="1" width="9.625" style="1" customWidth="1"/>
    <col min="2" max="2" width="7.75" style="1" customWidth="1"/>
    <col min="3" max="3" width="9.625" style="1" customWidth="1"/>
    <col min="4" max="4" width="3.75" style="1" bestFit="1" customWidth="1"/>
    <col min="5" max="6" width="9.625" style="1" customWidth="1"/>
    <col min="7" max="10" width="9.5" style="1" customWidth="1"/>
    <col min="11" max="14" width="9.625" style="1" customWidth="1"/>
    <col min="15" max="16384" width="9" style="1"/>
  </cols>
  <sheetData>
    <row r="1" spans="1:16" ht="27" customHeight="1" x14ac:dyDescent="0.15">
      <c r="A1" s="42" t="s">
        <v>1</v>
      </c>
      <c r="B1" s="43"/>
      <c r="C1" s="44" t="s">
        <v>23</v>
      </c>
      <c r="D1" s="44"/>
      <c r="E1" s="44"/>
      <c r="F1" s="44"/>
      <c r="G1" s="44"/>
      <c r="H1" s="44"/>
      <c r="I1" s="44"/>
      <c r="J1" s="45"/>
      <c r="N1" s="33"/>
      <c r="O1" s="33"/>
      <c r="P1" s="33"/>
    </row>
    <row r="2" spans="1:16" ht="27" customHeight="1" thickBot="1" x14ac:dyDescent="0.2">
      <c r="A2" s="2"/>
      <c r="B2" s="3"/>
      <c r="C2" s="46" t="s">
        <v>2</v>
      </c>
      <c r="D2" s="46"/>
      <c r="E2" s="46"/>
      <c r="F2" s="46"/>
      <c r="G2" s="46"/>
      <c r="H2" s="46"/>
      <c r="I2" s="46"/>
      <c r="J2" s="47"/>
      <c r="N2" s="33"/>
      <c r="O2" s="33"/>
      <c r="P2" s="33"/>
    </row>
    <row r="3" spans="1:16" ht="1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6" ht="42" customHeight="1" x14ac:dyDescent="0.15">
      <c r="A4" s="83"/>
      <c r="B4" s="83"/>
      <c r="C4" s="83"/>
      <c r="D4" s="83"/>
      <c r="E4" s="83"/>
      <c r="F4" s="83"/>
      <c r="G4" s="83"/>
      <c r="H4" s="83"/>
      <c r="I4" s="83"/>
      <c r="J4" s="83"/>
    </row>
    <row r="5" spans="1:16" ht="42" customHeight="1" x14ac:dyDescent="0.15">
      <c r="A5" s="83"/>
      <c r="B5" s="83"/>
      <c r="C5" s="83"/>
      <c r="D5" s="83"/>
      <c r="E5" s="83"/>
      <c r="F5" s="83"/>
      <c r="G5" s="83"/>
      <c r="H5" s="83"/>
      <c r="I5" s="83"/>
      <c r="J5" s="83"/>
    </row>
    <row r="6" spans="1:16" ht="24" customHeight="1" x14ac:dyDescent="0.15">
      <c r="A6" s="84" t="s">
        <v>41</v>
      </c>
      <c r="B6" s="84"/>
      <c r="C6" s="84"/>
      <c r="D6" s="84"/>
      <c r="E6" s="84"/>
      <c r="F6" s="84"/>
      <c r="G6" s="84"/>
      <c r="H6" s="84"/>
      <c r="I6" s="84"/>
      <c r="J6" s="84"/>
    </row>
    <row r="7" spans="1:16" ht="18" customHeight="1" x14ac:dyDescent="0.15">
      <c r="A7" s="48" t="s">
        <v>3</v>
      </c>
      <c r="B7" s="48"/>
      <c r="C7" s="24"/>
      <c r="D7" s="24"/>
      <c r="E7" s="24"/>
      <c r="F7" s="24"/>
      <c r="G7" s="24"/>
      <c r="H7" s="24"/>
      <c r="I7" s="24"/>
      <c r="J7" s="24"/>
    </row>
    <row r="8" spans="1:16" ht="16.899999999999999" customHeight="1" x14ac:dyDescent="0.15">
      <c r="A8" s="49" t="s">
        <v>4</v>
      </c>
      <c r="B8" s="49"/>
      <c r="C8" s="51"/>
      <c r="D8" s="51"/>
      <c r="E8" s="51"/>
      <c r="F8" s="51"/>
      <c r="G8" s="51"/>
      <c r="H8" s="51"/>
      <c r="I8" s="51"/>
      <c r="J8" s="51"/>
    </row>
    <row r="9" spans="1:16" ht="16.899999999999999" customHeight="1" x14ac:dyDescent="0.15">
      <c r="A9" s="50"/>
      <c r="B9" s="50"/>
      <c r="C9" s="52"/>
      <c r="D9" s="52"/>
      <c r="E9" s="52"/>
      <c r="F9" s="52"/>
      <c r="G9" s="52"/>
      <c r="H9" s="52"/>
      <c r="I9" s="52"/>
      <c r="J9" s="52"/>
    </row>
    <row r="10" spans="1:16" ht="16.5" customHeight="1" x14ac:dyDescent="0.15">
      <c r="A10" s="49" t="s">
        <v>5</v>
      </c>
      <c r="B10" s="49"/>
      <c r="C10" s="53"/>
      <c r="D10" s="53"/>
      <c r="E10" s="53"/>
      <c r="F10" s="53"/>
      <c r="G10" s="4"/>
      <c r="H10" s="5"/>
      <c r="I10" s="5"/>
      <c r="J10" s="5"/>
    </row>
    <row r="11" spans="1:16" ht="16.5" customHeight="1" x14ac:dyDescent="0.15">
      <c r="A11" s="50"/>
      <c r="B11" s="50"/>
      <c r="C11" s="53"/>
      <c r="D11" s="53"/>
      <c r="E11" s="53"/>
      <c r="F11" s="53"/>
      <c r="G11" s="6"/>
      <c r="H11" s="7"/>
      <c r="I11" s="7"/>
      <c r="J11" s="7"/>
    </row>
    <row r="12" spans="1:16" ht="9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6" ht="18" customHeight="1" x14ac:dyDescent="0.15">
      <c r="A13" s="54" t="s">
        <v>27</v>
      </c>
      <c r="B13" s="54"/>
      <c r="C13" s="19" t="s">
        <v>6</v>
      </c>
      <c r="D13" s="24"/>
      <c r="E13" s="24"/>
      <c r="F13" s="24"/>
      <c r="G13" s="24"/>
      <c r="H13" s="24"/>
      <c r="I13" s="24"/>
      <c r="J13" s="24"/>
    </row>
    <row r="14" spans="1:16" ht="15" customHeight="1" x14ac:dyDescent="0.15">
      <c r="A14" s="54"/>
      <c r="B14" s="54"/>
      <c r="C14" s="25" t="s">
        <v>7</v>
      </c>
      <c r="D14" s="27"/>
      <c r="E14" s="28"/>
      <c r="F14" s="28"/>
      <c r="G14" s="28"/>
      <c r="H14" s="28"/>
      <c r="I14" s="28"/>
      <c r="J14" s="29"/>
    </row>
    <row r="15" spans="1:16" ht="15" customHeight="1" x14ac:dyDescent="0.15">
      <c r="A15" s="54"/>
      <c r="B15" s="54"/>
      <c r="C15" s="26"/>
      <c r="D15" s="30"/>
      <c r="E15" s="31"/>
      <c r="F15" s="31"/>
      <c r="G15" s="31"/>
      <c r="H15" s="31"/>
      <c r="I15" s="31"/>
      <c r="J15" s="32"/>
    </row>
    <row r="16" spans="1:16" ht="18" customHeight="1" x14ac:dyDescent="0.15">
      <c r="A16" s="54"/>
      <c r="B16" s="54"/>
      <c r="C16" s="38" t="s">
        <v>8</v>
      </c>
      <c r="D16" s="10" t="s">
        <v>0</v>
      </c>
      <c r="E16" s="39"/>
      <c r="F16" s="39"/>
      <c r="G16" s="40"/>
      <c r="H16" s="40"/>
      <c r="I16" s="40"/>
      <c r="J16" s="41"/>
    </row>
    <row r="17" spans="1:12" ht="18" customHeight="1" x14ac:dyDescent="0.15">
      <c r="A17" s="54"/>
      <c r="B17" s="54"/>
      <c r="C17" s="38"/>
      <c r="D17" s="30"/>
      <c r="E17" s="31"/>
      <c r="F17" s="31"/>
      <c r="G17" s="31"/>
      <c r="H17" s="31"/>
      <c r="I17" s="31"/>
      <c r="J17" s="32"/>
    </row>
    <row r="18" spans="1:12" ht="24" customHeight="1" x14ac:dyDescent="0.15">
      <c r="A18" s="54"/>
      <c r="B18" s="54"/>
      <c r="C18" s="20" t="s">
        <v>9</v>
      </c>
      <c r="D18" s="56"/>
      <c r="E18" s="56"/>
      <c r="F18" s="56"/>
      <c r="G18" s="56"/>
      <c r="H18" s="56"/>
      <c r="I18" s="56"/>
      <c r="J18" s="56"/>
    </row>
    <row r="19" spans="1:12" ht="24" customHeight="1" x14ac:dyDescent="0.15">
      <c r="A19" s="54"/>
      <c r="B19" s="54"/>
      <c r="C19" s="20" t="s">
        <v>10</v>
      </c>
      <c r="D19" s="56"/>
      <c r="E19" s="56"/>
      <c r="F19" s="56"/>
      <c r="G19" s="56"/>
      <c r="H19" s="56"/>
      <c r="I19" s="56"/>
      <c r="J19" s="56"/>
    </row>
    <row r="20" spans="1:12" ht="24" customHeight="1" x14ac:dyDescent="0.15">
      <c r="A20" s="54"/>
      <c r="B20" s="54"/>
      <c r="C20" s="57" t="s">
        <v>29</v>
      </c>
      <c r="D20" s="58"/>
      <c r="E20" s="59"/>
      <c r="F20" s="60"/>
      <c r="G20" s="60"/>
      <c r="H20" s="60"/>
      <c r="I20" s="60"/>
      <c r="J20" s="61"/>
    </row>
    <row r="21" spans="1:12" ht="20.45" customHeight="1" x14ac:dyDescent="0.15">
      <c r="A21" s="54"/>
      <c r="B21" s="54"/>
      <c r="C21" s="55" t="s">
        <v>40</v>
      </c>
      <c r="D21" s="55"/>
      <c r="E21" s="55"/>
      <c r="F21" s="55"/>
      <c r="G21" s="55"/>
      <c r="H21" s="55"/>
      <c r="I21" s="55"/>
      <c r="J21" s="55"/>
    </row>
    <row r="22" spans="1:12" ht="9" customHeight="1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2" ht="28.5" customHeight="1" x14ac:dyDescent="0.15">
      <c r="A23" s="11" t="s">
        <v>11</v>
      </c>
      <c r="B23" s="68" t="s">
        <v>12</v>
      </c>
      <c r="C23" s="69"/>
      <c r="D23" s="69"/>
      <c r="E23" s="69"/>
      <c r="F23" s="69"/>
      <c r="G23" s="18" t="s">
        <v>28</v>
      </c>
      <c r="H23" s="17" t="s">
        <v>13</v>
      </c>
      <c r="I23" s="17" t="s">
        <v>24</v>
      </c>
      <c r="J23" s="17" t="s">
        <v>26</v>
      </c>
    </row>
    <row r="24" spans="1:12" ht="16.899999999999999" customHeight="1" x14ac:dyDescent="0.15">
      <c r="A24" s="62" t="s">
        <v>14</v>
      </c>
      <c r="B24" s="9" t="s">
        <v>15</v>
      </c>
      <c r="C24" s="70"/>
      <c r="D24" s="71"/>
      <c r="E24" s="71"/>
      <c r="F24" s="71"/>
      <c r="G24" s="63"/>
      <c r="H24" s="63"/>
      <c r="I24" s="63"/>
      <c r="J24" s="34"/>
      <c r="L24" s="76" t="str">
        <f>IF(G24="一般",1500,IF(G24="高校生",1000,IF(G24="中学生",800,IF(G24="小学生",800,""))))</f>
        <v/>
      </c>
    </row>
    <row r="25" spans="1:12" ht="16.899999999999999" customHeight="1" x14ac:dyDescent="0.15">
      <c r="A25" s="62"/>
      <c r="B25" s="66" t="s">
        <v>16</v>
      </c>
      <c r="C25" s="72"/>
      <c r="D25" s="73"/>
      <c r="E25" s="73"/>
      <c r="F25" s="73"/>
      <c r="G25" s="64"/>
      <c r="H25" s="64"/>
      <c r="I25" s="64"/>
      <c r="J25" s="35"/>
      <c r="L25" s="76"/>
    </row>
    <row r="26" spans="1:12" ht="16.899999999999999" customHeight="1" x14ac:dyDescent="0.15">
      <c r="A26" s="62"/>
      <c r="B26" s="67"/>
      <c r="C26" s="74"/>
      <c r="D26" s="75"/>
      <c r="E26" s="75"/>
      <c r="F26" s="75"/>
      <c r="G26" s="65"/>
      <c r="H26" s="65"/>
      <c r="I26" s="65"/>
      <c r="J26" s="36"/>
      <c r="L26" s="76"/>
    </row>
    <row r="27" spans="1:12" ht="16.899999999999999" customHeight="1" x14ac:dyDescent="0.15">
      <c r="A27" s="62" t="s">
        <v>17</v>
      </c>
      <c r="B27" s="9" t="s">
        <v>18</v>
      </c>
      <c r="C27" s="70"/>
      <c r="D27" s="71"/>
      <c r="E27" s="71"/>
      <c r="F27" s="71"/>
      <c r="G27" s="63"/>
      <c r="H27" s="63"/>
      <c r="I27" s="63"/>
      <c r="J27" s="34"/>
      <c r="L27" s="76" t="str">
        <f t="shared" ref="L27" si="0">IF(G27="一般",1500,IF(G27="高校生",1000,IF(G27="中学生",800,IF(G27="小学生",800,""))))</f>
        <v/>
      </c>
    </row>
    <row r="28" spans="1:12" ht="16.899999999999999" customHeight="1" x14ac:dyDescent="0.15">
      <c r="A28" s="62"/>
      <c r="B28" s="66" t="s">
        <v>16</v>
      </c>
      <c r="C28" s="72"/>
      <c r="D28" s="73"/>
      <c r="E28" s="73"/>
      <c r="F28" s="73"/>
      <c r="G28" s="64"/>
      <c r="H28" s="64"/>
      <c r="I28" s="64"/>
      <c r="J28" s="35"/>
      <c r="L28" s="76"/>
    </row>
    <row r="29" spans="1:12" ht="16.899999999999999" customHeight="1" x14ac:dyDescent="0.15">
      <c r="A29" s="62"/>
      <c r="B29" s="67"/>
      <c r="C29" s="74"/>
      <c r="D29" s="75"/>
      <c r="E29" s="75"/>
      <c r="F29" s="75"/>
      <c r="G29" s="65"/>
      <c r="H29" s="65"/>
      <c r="I29" s="65"/>
      <c r="J29" s="36"/>
      <c r="L29" s="76"/>
    </row>
    <row r="30" spans="1:12" ht="16.899999999999999" customHeight="1" x14ac:dyDescent="0.15">
      <c r="A30" s="62" t="s">
        <v>19</v>
      </c>
      <c r="B30" s="9" t="s">
        <v>18</v>
      </c>
      <c r="C30" s="70"/>
      <c r="D30" s="71"/>
      <c r="E30" s="71"/>
      <c r="F30" s="71"/>
      <c r="G30" s="63"/>
      <c r="H30" s="63"/>
      <c r="I30" s="63"/>
      <c r="J30" s="34"/>
      <c r="L30" s="76" t="str">
        <f t="shared" ref="L30" si="1">IF(G30="一般",1500,IF(G30="高校生",1000,IF(G30="中学生",800,IF(G30="小学生",800,""))))</f>
        <v/>
      </c>
    </row>
    <row r="31" spans="1:12" ht="16.899999999999999" customHeight="1" x14ac:dyDescent="0.15">
      <c r="A31" s="62"/>
      <c r="B31" s="66" t="s">
        <v>16</v>
      </c>
      <c r="C31" s="72"/>
      <c r="D31" s="73"/>
      <c r="E31" s="73"/>
      <c r="F31" s="73"/>
      <c r="G31" s="64"/>
      <c r="H31" s="64"/>
      <c r="I31" s="64"/>
      <c r="J31" s="35"/>
      <c r="L31" s="76"/>
    </row>
    <row r="32" spans="1:12" ht="16.899999999999999" customHeight="1" x14ac:dyDescent="0.15">
      <c r="A32" s="62"/>
      <c r="B32" s="67"/>
      <c r="C32" s="74"/>
      <c r="D32" s="75"/>
      <c r="E32" s="75"/>
      <c r="F32" s="75"/>
      <c r="G32" s="65"/>
      <c r="H32" s="65"/>
      <c r="I32" s="65"/>
      <c r="J32" s="36"/>
      <c r="L32" s="76"/>
    </row>
    <row r="33" spans="1:12" ht="16.899999999999999" customHeight="1" x14ac:dyDescent="0.15">
      <c r="A33" s="62" t="s">
        <v>20</v>
      </c>
      <c r="B33" s="9" t="s">
        <v>18</v>
      </c>
      <c r="C33" s="70"/>
      <c r="D33" s="71"/>
      <c r="E33" s="71"/>
      <c r="F33" s="71"/>
      <c r="G33" s="63"/>
      <c r="H33" s="63"/>
      <c r="I33" s="63"/>
      <c r="J33" s="34"/>
      <c r="L33" s="76" t="str">
        <f t="shared" ref="L33" si="2">IF(G33="一般",1500,IF(G33="高校生",1000,IF(G33="中学生",800,IF(G33="小学生",800,""))))</f>
        <v/>
      </c>
    </row>
    <row r="34" spans="1:12" ht="16.899999999999999" customHeight="1" x14ac:dyDescent="0.15">
      <c r="A34" s="62"/>
      <c r="B34" s="66" t="s">
        <v>16</v>
      </c>
      <c r="C34" s="72"/>
      <c r="D34" s="73"/>
      <c r="E34" s="73"/>
      <c r="F34" s="73"/>
      <c r="G34" s="64"/>
      <c r="H34" s="64"/>
      <c r="I34" s="64"/>
      <c r="J34" s="35"/>
      <c r="L34" s="76"/>
    </row>
    <row r="35" spans="1:12" ht="16.899999999999999" customHeight="1" x14ac:dyDescent="0.15">
      <c r="A35" s="62"/>
      <c r="B35" s="67"/>
      <c r="C35" s="74"/>
      <c r="D35" s="75"/>
      <c r="E35" s="75"/>
      <c r="F35" s="75"/>
      <c r="G35" s="65"/>
      <c r="H35" s="65"/>
      <c r="I35" s="65"/>
      <c r="J35" s="36"/>
      <c r="L35" s="76"/>
    </row>
    <row r="36" spans="1:12" ht="16.899999999999999" customHeight="1" x14ac:dyDescent="0.15">
      <c r="A36" s="62" t="s">
        <v>21</v>
      </c>
      <c r="B36" s="9" t="s">
        <v>18</v>
      </c>
      <c r="C36" s="70"/>
      <c r="D36" s="71"/>
      <c r="E36" s="71"/>
      <c r="F36" s="71"/>
      <c r="G36" s="63"/>
      <c r="H36" s="63"/>
      <c r="I36" s="63"/>
      <c r="J36" s="34"/>
      <c r="L36" s="76" t="str">
        <f t="shared" ref="L36" si="3">IF(G36="一般",1500,IF(G36="高校生",1000,IF(G36="中学生",800,IF(G36="小学生",800,""))))</f>
        <v/>
      </c>
    </row>
    <row r="37" spans="1:12" ht="16.899999999999999" customHeight="1" x14ac:dyDescent="0.15">
      <c r="A37" s="62"/>
      <c r="B37" s="66" t="s">
        <v>16</v>
      </c>
      <c r="C37" s="72"/>
      <c r="D37" s="73"/>
      <c r="E37" s="73"/>
      <c r="F37" s="73"/>
      <c r="G37" s="64"/>
      <c r="H37" s="64"/>
      <c r="I37" s="64"/>
      <c r="J37" s="35"/>
      <c r="L37" s="76"/>
    </row>
    <row r="38" spans="1:12" ht="16.899999999999999" customHeight="1" x14ac:dyDescent="0.15">
      <c r="A38" s="62"/>
      <c r="B38" s="67"/>
      <c r="C38" s="74"/>
      <c r="D38" s="75"/>
      <c r="E38" s="75"/>
      <c r="F38" s="75"/>
      <c r="G38" s="65"/>
      <c r="H38" s="65"/>
      <c r="I38" s="65"/>
      <c r="J38" s="36"/>
      <c r="L38" s="76"/>
    </row>
    <row r="39" spans="1:12" ht="16.899999999999999" customHeight="1" x14ac:dyDescent="0.15">
      <c r="A39" s="62" t="s">
        <v>22</v>
      </c>
      <c r="B39" s="9" t="s">
        <v>18</v>
      </c>
      <c r="C39" s="70"/>
      <c r="D39" s="71"/>
      <c r="E39" s="71"/>
      <c r="F39" s="71"/>
      <c r="G39" s="63"/>
      <c r="H39" s="63"/>
      <c r="I39" s="63"/>
      <c r="J39" s="34"/>
      <c r="L39" s="76" t="str">
        <f t="shared" ref="L39" si="4">IF(G39="一般",1500,IF(G39="高校生",1000,IF(G39="中学生",800,IF(G39="小学生",800,""))))</f>
        <v/>
      </c>
    </row>
    <row r="40" spans="1:12" ht="16.899999999999999" customHeight="1" x14ac:dyDescent="0.15">
      <c r="A40" s="62"/>
      <c r="B40" s="66" t="s">
        <v>16</v>
      </c>
      <c r="C40" s="72"/>
      <c r="D40" s="73"/>
      <c r="E40" s="73"/>
      <c r="F40" s="73"/>
      <c r="G40" s="64"/>
      <c r="H40" s="64"/>
      <c r="I40" s="64"/>
      <c r="J40" s="35"/>
      <c r="L40" s="76"/>
    </row>
    <row r="41" spans="1:12" ht="16.899999999999999" customHeight="1" x14ac:dyDescent="0.15">
      <c r="A41" s="62"/>
      <c r="B41" s="67"/>
      <c r="C41" s="74"/>
      <c r="D41" s="75"/>
      <c r="E41" s="75"/>
      <c r="F41" s="75"/>
      <c r="G41" s="65"/>
      <c r="H41" s="65"/>
      <c r="I41" s="65"/>
      <c r="J41" s="36"/>
      <c r="L41" s="76"/>
    </row>
    <row r="42" spans="1:12" ht="16.5" customHeight="1" x14ac:dyDescent="0.15">
      <c r="A42" s="85" t="s">
        <v>43</v>
      </c>
      <c r="B42" s="85"/>
      <c r="C42" s="85"/>
      <c r="D42" s="85"/>
      <c r="E42" s="85"/>
      <c r="F42" s="85"/>
      <c r="G42" s="85"/>
      <c r="H42" s="86" t="s">
        <v>25</v>
      </c>
      <c r="I42" s="95" t="str">
        <f>IF(L42=0,"￥",SUM(L22:L41))</f>
        <v>￥</v>
      </c>
      <c r="J42" s="96"/>
      <c r="L42" s="76">
        <f>SUM(L24:L41)</f>
        <v>0</v>
      </c>
    </row>
    <row r="43" spans="1:12" ht="16.5" customHeight="1" x14ac:dyDescent="0.15">
      <c r="A43" s="92" t="s">
        <v>44</v>
      </c>
      <c r="B43" s="92"/>
      <c r="C43" s="92"/>
      <c r="D43" s="92"/>
      <c r="E43" s="92"/>
      <c r="F43" s="92"/>
      <c r="G43" s="93"/>
      <c r="H43" s="86"/>
      <c r="I43" s="97"/>
      <c r="J43" s="98"/>
      <c r="L43" s="76"/>
    </row>
    <row r="44" spans="1:12" ht="16.5" customHeight="1" x14ac:dyDescent="0.15">
      <c r="A44" s="87" t="s">
        <v>45</v>
      </c>
      <c r="B44" s="88"/>
      <c r="C44" s="88"/>
      <c r="D44" s="88"/>
      <c r="E44" s="88"/>
      <c r="F44" s="88"/>
      <c r="G44" s="88"/>
      <c r="H44" s="90"/>
      <c r="I44" s="91"/>
      <c r="J44" s="91"/>
      <c r="L44" s="14"/>
    </row>
    <row r="45" spans="1:12" ht="16.5" customHeight="1" x14ac:dyDescent="0.15">
      <c r="A45" s="89" t="s">
        <v>46</v>
      </c>
      <c r="B45" s="89"/>
      <c r="C45" s="89"/>
      <c r="D45" s="89"/>
      <c r="E45" s="89"/>
      <c r="F45" s="89"/>
      <c r="G45" s="89"/>
      <c r="H45" s="89"/>
      <c r="I45" s="89"/>
      <c r="J45" s="89"/>
      <c r="L45" s="14"/>
    </row>
    <row r="46" spans="1:12" ht="16.5" customHeight="1" x14ac:dyDescent="0.15">
      <c r="A46" s="89" t="s">
        <v>48</v>
      </c>
      <c r="B46" s="89"/>
      <c r="C46" s="89"/>
      <c r="D46" s="89"/>
      <c r="E46" s="89"/>
      <c r="F46" s="89"/>
      <c r="G46" s="89"/>
      <c r="H46" s="89"/>
      <c r="I46" s="89"/>
      <c r="J46" s="89"/>
      <c r="L46" s="14"/>
    </row>
    <row r="47" spans="1:12" ht="16.5" customHeight="1" x14ac:dyDescent="0.15">
      <c r="A47" s="89" t="s">
        <v>47</v>
      </c>
      <c r="B47" s="89"/>
      <c r="C47" s="89"/>
      <c r="D47" s="89"/>
      <c r="E47" s="89"/>
      <c r="F47" s="89"/>
      <c r="G47" s="89"/>
      <c r="H47" s="89"/>
      <c r="I47" s="89"/>
      <c r="J47" s="89"/>
      <c r="L47" s="14"/>
    </row>
    <row r="48" spans="1:12" ht="9" customHeight="1" x14ac:dyDescent="0.15">
      <c r="A48" s="37" t="s">
        <v>38</v>
      </c>
      <c r="B48" s="37"/>
      <c r="C48" s="37"/>
      <c r="D48" s="37"/>
      <c r="E48" s="37"/>
      <c r="F48" s="37"/>
      <c r="G48" s="37"/>
      <c r="H48" s="15"/>
      <c r="I48" s="15"/>
      <c r="J48" s="16"/>
      <c r="L48" s="14"/>
    </row>
    <row r="49" spans="1:11" ht="18" customHeight="1" x14ac:dyDescent="0.15">
      <c r="A49" s="62" t="s">
        <v>37</v>
      </c>
      <c r="B49" s="62"/>
      <c r="C49" s="68"/>
      <c r="D49" s="38"/>
      <c r="E49" s="11" t="s">
        <v>30</v>
      </c>
      <c r="F49" s="11" t="s">
        <v>31</v>
      </c>
      <c r="G49" s="11" t="s">
        <v>32</v>
      </c>
      <c r="H49" s="11" t="s">
        <v>33</v>
      </c>
      <c r="I49" s="11" t="s">
        <v>34</v>
      </c>
      <c r="J49" s="11" t="s">
        <v>36</v>
      </c>
      <c r="K49" s="1">
        <f>IF(J50=0,"￥",SUM(E50:I50))</f>
        <v>0</v>
      </c>
    </row>
    <row r="50" spans="1:11" ht="18" customHeight="1" x14ac:dyDescent="0.15">
      <c r="A50" s="62"/>
      <c r="B50" s="62"/>
      <c r="C50" s="62" t="s">
        <v>35</v>
      </c>
      <c r="D50" s="62"/>
      <c r="E50" s="21"/>
      <c r="F50" s="21"/>
      <c r="G50" s="21"/>
      <c r="H50" s="21"/>
      <c r="I50" s="21"/>
      <c r="J50" s="23" t="str">
        <f>IF(SUM(E50:I50)=0,"",SUM(E50:I50)*1500)</f>
        <v/>
      </c>
    </row>
    <row r="51" spans="1:11" ht="18" customHeight="1" x14ac:dyDescent="0.15">
      <c r="A51" s="8"/>
      <c r="B51" s="8"/>
      <c r="C51" s="8"/>
      <c r="D51" s="8"/>
      <c r="E51" s="8"/>
      <c r="F51" s="8"/>
      <c r="G51" s="8"/>
      <c r="H51" s="8"/>
      <c r="I51" s="22" t="s">
        <v>39</v>
      </c>
      <c r="J51" s="94" t="str">
        <f>IF(J50="","￥",SUM(E50:I50)*1500)</f>
        <v>￥</v>
      </c>
    </row>
    <row r="52" spans="1:11" ht="9" customHeight="1" x14ac:dyDescent="0.15"/>
    <row r="53" spans="1:11" x14ac:dyDescent="0.15">
      <c r="A53" s="77" t="s">
        <v>42</v>
      </c>
      <c r="B53" s="78"/>
      <c r="C53" s="78"/>
      <c r="D53" s="78"/>
      <c r="E53" s="78"/>
      <c r="F53" s="78"/>
      <c r="G53" s="78"/>
      <c r="H53" s="78"/>
      <c r="I53" s="78"/>
      <c r="J53" s="79"/>
    </row>
    <row r="54" spans="1:11" x14ac:dyDescent="0.15">
      <c r="A54" s="80"/>
      <c r="B54" s="81"/>
      <c r="C54" s="81"/>
      <c r="D54" s="81"/>
      <c r="E54" s="81"/>
      <c r="F54" s="81"/>
      <c r="G54" s="81"/>
      <c r="H54" s="81"/>
      <c r="I54" s="81"/>
      <c r="J54" s="82"/>
    </row>
    <row r="55" spans="1:11" ht="15" customHeight="1" x14ac:dyDescent="0.15"/>
    <row r="56" spans="1:11" ht="15" customHeight="1" x14ac:dyDescent="0.15"/>
    <row r="57" spans="1:11" ht="15" customHeight="1" x14ac:dyDescent="0.15">
      <c r="J57" s="12"/>
    </row>
    <row r="58" spans="1:11" ht="15" customHeight="1" x14ac:dyDescent="0.15">
      <c r="J58" s="12"/>
    </row>
    <row r="59" spans="1:11" ht="15" customHeight="1" x14ac:dyDescent="0.15">
      <c r="J59" s="12"/>
    </row>
    <row r="60" spans="1:11" ht="15" customHeight="1" x14ac:dyDescent="0.15">
      <c r="J60" s="12"/>
    </row>
    <row r="61" spans="1:11" ht="15" customHeight="1" x14ac:dyDescent="0.15"/>
    <row r="62" spans="1:11" ht="15" customHeight="1" x14ac:dyDescent="0.15"/>
    <row r="63" spans="1:11" ht="15" customHeight="1" x14ac:dyDescent="0.15"/>
    <row r="64" spans="1:11" ht="15" customHeight="1" x14ac:dyDescent="0.15"/>
    <row r="65" ht="15" customHeight="1" x14ac:dyDescent="0.15"/>
  </sheetData>
  <mergeCells count="93">
    <mergeCell ref="A6:J6"/>
    <mergeCell ref="A46:J46"/>
    <mergeCell ref="A43:G43"/>
    <mergeCell ref="A45:J45"/>
    <mergeCell ref="C50:D50"/>
    <mergeCell ref="C49:D49"/>
    <mergeCell ref="A49:B50"/>
    <mergeCell ref="A47:J47"/>
    <mergeCell ref="A53:J54"/>
    <mergeCell ref="A48:G48"/>
    <mergeCell ref="L24:L26"/>
    <mergeCell ref="L27:L29"/>
    <mergeCell ref="L30:L32"/>
    <mergeCell ref="L33:L35"/>
    <mergeCell ref="L36:L38"/>
    <mergeCell ref="L39:L41"/>
    <mergeCell ref="L42:L43"/>
    <mergeCell ref="A42:G42"/>
    <mergeCell ref="H42:H43"/>
    <mergeCell ref="A39:A41"/>
    <mergeCell ref="H39:H41"/>
    <mergeCell ref="I39:I41"/>
    <mergeCell ref="B40:B41"/>
    <mergeCell ref="C39:F39"/>
    <mergeCell ref="C40:F41"/>
    <mergeCell ref="G39:G41"/>
    <mergeCell ref="J39:J41"/>
    <mergeCell ref="I42:J43"/>
    <mergeCell ref="I36:I38"/>
    <mergeCell ref="B37:B38"/>
    <mergeCell ref="C36:F36"/>
    <mergeCell ref="C37:F38"/>
    <mergeCell ref="G36:G38"/>
    <mergeCell ref="C33:F33"/>
    <mergeCell ref="C34:F35"/>
    <mergeCell ref="G33:G35"/>
    <mergeCell ref="A36:A38"/>
    <mergeCell ref="H36:H38"/>
    <mergeCell ref="J24:J26"/>
    <mergeCell ref="A27:A29"/>
    <mergeCell ref="H27:H29"/>
    <mergeCell ref="I27:I29"/>
    <mergeCell ref="B28:B29"/>
    <mergeCell ref="C27:F27"/>
    <mergeCell ref="C28:F29"/>
    <mergeCell ref="G27:G29"/>
    <mergeCell ref="A1:B1"/>
    <mergeCell ref="C1:J1"/>
    <mergeCell ref="C2:J2"/>
    <mergeCell ref="D17:J17"/>
    <mergeCell ref="A7:B7"/>
    <mergeCell ref="C7:J7"/>
    <mergeCell ref="A8:B9"/>
    <mergeCell ref="C8:J9"/>
    <mergeCell ref="A10:B11"/>
    <mergeCell ref="C10:F11"/>
    <mergeCell ref="A13:B21"/>
    <mergeCell ref="C21:J21"/>
    <mergeCell ref="D18:J18"/>
    <mergeCell ref="D19:J19"/>
    <mergeCell ref="C20:D20"/>
    <mergeCell ref="E20:J20"/>
    <mergeCell ref="J30:J32"/>
    <mergeCell ref="J33:J35"/>
    <mergeCell ref="J36:J38"/>
    <mergeCell ref="A44:G44"/>
    <mergeCell ref="A30:A32"/>
    <mergeCell ref="H30:H32"/>
    <mergeCell ref="I30:I32"/>
    <mergeCell ref="B31:B32"/>
    <mergeCell ref="C30:F30"/>
    <mergeCell ref="C31:F32"/>
    <mergeCell ref="G30:G32"/>
    <mergeCell ref="A33:A35"/>
    <mergeCell ref="H33:H35"/>
    <mergeCell ref="I33:I35"/>
    <mergeCell ref="B34:B35"/>
    <mergeCell ref="D13:J13"/>
    <mergeCell ref="C14:C15"/>
    <mergeCell ref="D14:J15"/>
    <mergeCell ref="N1:P2"/>
    <mergeCell ref="J27:J29"/>
    <mergeCell ref="C16:C17"/>
    <mergeCell ref="E16:F16"/>
    <mergeCell ref="G16:J16"/>
    <mergeCell ref="A24:A26"/>
    <mergeCell ref="H24:H26"/>
    <mergeCell ref="I24:I26"/>
    <mergeCell ref="B25:B26"/>
    <mergeCell ref="B23:F23"/>
    <mergeCell ref="C24:F24"/>
    <mergeCell ref="C25:F26"/>
    <mergeCell ref="G24:G26"/>
  </mergeCells>
  <phoneticPr fontId="1"/>
  <dataValidations count="5">
    <dataValidation type="list" allowBlank="1" showInputMessage="1" showErrorMessage="1" sqref="I24:I41" xr:uid="{B398F348-94AC-4826-936D-4B3CA1CFEA57}">
      <formula1>"初,2,3,4,5,6,7,8,9,10"</formula1>
    </dataValidation>
    <dataValidation type="list" allowBlank="1" showInputMessage="1" showErrorMessage="1" sqref="J24:J41" xr:uid="{55A3A129-4495-4D11-BD2C-030BE76D98F7}">
      <formula1>"S,M,L,LL,3L"</formula1>
    </dataValidation>
    <dataValidation type="list" allowBlank="1" showInputMessage="1" showErrorMessage="1" sqref="H24:H41" xr:uid="{807E021A-0045-4C0F-9A03-EAC3ADBC9B4C}">
      <formula1>"男,女"</formula1>
    </dataValidation>
    <dataValidation type="list" allowBlank="1" showInputMessage="1" showErrorMessage="1" sqref="G24:G41" xr:uid="{59EA8E0A-C4C4-45C3-8A8E-344220ACD128}">
      <formula1>"一般,高校生,中学生,小学生"</formula1>
    </dataValidation>
    <dataValidation type="list" allowBlank="1" showInputMessage="1" showErrorMessage="1" sqref="I24:I41" xr:uid="{F21DC77F-D446-49BA-951D-2C9CDF3AB82D}">
      <formula1>$J$55:$J$60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R07参加申込書</vt:lpstr>
      <vt:lpstr>'R07参加申込書'!Print_Area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jimukyoku7</dc:creator>
  <cp:lastModifiedBy>jimukyoku7</cp:lastModifiedBy>
  <cp:lastPrinted>2025-06-24T07:27:18Z</cp:lastPrinted>
  <dcterms:created xsi:type="dcterms:W3CDTF">2015-05-22T05:29:51Z</dcterms:created>
  <dcterms:modified xsi:type="dcterms:W3CDTF">2025-06-24T07:27:25Z</dcterms:modified>
</cp:coreProperties>
</file>